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27AA6C8B-94E7-4654-802A-4E2F6591560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25" i="1" l="1"/>
  <c r="F23" i="1" l="1"/>
  <c r="F29" i="1" s="1"/>
</calcChain>
</file>

<file path=xl/sharedStrings.xml><?xml version="1.0" encoding="utf-8"?>
<sst xmlns="http://schemas.openxmlformats.org/spreadsheetml/2006/main" count="30" uniqueCount="29">
  <si>
    <t>Customer ID</t>
  </si>
  <si>
    <t>Prepared by:</t>
  </si>
  <si>
    <t>TOTAL</t>
  </si>
  <si>
    <t>Description</t>
  </si>
  <si>
    <t>Unit Price</t>
  </si>
  <si>
    <t>Date</t>
  </si>
  <si>
    <t>Quantity</t>
  </si>
  <si>
    <t>Sales Tax</t>
  </si>
  <si>
    <t>Other</t>
  </si>
  <si>
    <t>Thank you for your business!</t>
  </si>
  <si>
    <t>Company Address</t>
  </si>
  <si>
    <t xml:space="preserve">   </t>
  </si>
  <si>
    <t>Subtotal</t>
  </si>
  <si>
    <t>SHIPPENSBURG, PA 17257</t>
  </si>
  <si>
    <t>Taxable</t>
  </si>
  <si>
    <t>*</t>
  </si>
  <si>
    <t xml:space="preserve">If you have any questions concerning this quotation please contact: </t>
  </si>
  <si>
    <t>Timothy Gutshall</t>
  </si>
  <si>
    <t>No</t>
  </si>
  <si>
    <t>180 CHAMBERLIN RD</t>
  </si>
  <si>
    <t>Invoice For:</t>
  </si>
  <si>
    <t>Invoice #</t>
  </si>
  <si>
    <t>Column1</t>
  </si>
  <si>
    <t xml:space="preserve">SOUTH MOUNTAIN CREAMERY </t>
  </si>
  <si>
    <t>140 ROUND TRIP MILES @ $0.65</t>
  </si>
  <si>
    <t>26-005</t>
  </si>
  <si>
    <t>CALIBRATED TANK LEVEL SENSORS</t>
  </si>
  <si>
    <t>PROGRAMMED PLC FOR MORE ACCURATE SENSING</t>
  </si>
  <si>
    <t>DAILY RATE, ELECTRICAL 3/27/26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</si>
</sst>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8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37" fontId="1" fillId="0" borderId="0" xfId="1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 wrapText="1"/>
    </xf>
    <xf numFmtId="164" fontId="11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44" fontId="11" fillId="0" borderId="0" xfId="0" applyNumberFormat="1" applyFont="1" applyAlignment="1">
      <alignment horizontal="left" vertical="center" wrapText="1" indent="1"/>
    </xf>
    <xf numFmtId="44" fontId="11" fillId="0" borderId="0" xfId="0" applyNumberFormat="1" applyFont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857125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solidFill>
                <a:schemeClr val="accent4"/>
              </a:solidFill>
              <a:latin typeface="+mj-lt"/>
            </a:rPr>
            <a:t>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TIMOTHY GUTSHALL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21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Column1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3"/>
  <sheetViews>
    <sheetView showGridLines="0" tabSelected="1" topLeftCell="A11" zoomScaleNormal="100" workbookViewId="0">
      <selection activeCell="A73" sqref="A73"/>
    </sheetView>
  </sheetViews>
  <sheetFormatPr defaultColWidth="8.77734375" defaultRowHeight="26.1" customHeight="1" x14ac:dyDescent="0.25"/>
  <cols>
    <col min="1" max="1" width="1.77734375" style="1" customWidth="1"/>
    <col min="2" max="2" width="10.44140625" style="1" customWidth="1"/>
    <col min="3" max="3" width="40.5546875" style="1" customWidth="1"/>
    <col min="4" max="4" width="10.5546875" style="1" customWidth="1"/>
    <col min="5" max="5" width="10.21875" style="1" customWidth="1"/>
    <col min="6" max="6" width="12.88671875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11</v>
      </c>
    </row>
    <row r="2" spans="2:7" ht="30" customHeight="1" x14ac:dyDescent="0.3">
      <c r="B2" s="18" t="s">
        <v>10</v>
      </c>
      <c r="E2" s="19" t="s">
        <v>5</v>
      </c>
      <c r="F2" s="31">
        <v>45743</v>
      </c>
    </row>
    <row r="3" spans="2:7" s="3" customFormat="1" ht="15.95" customHeight="1" x14ac:dyDescent="0.3">
      <c r="B3" s="23" t="s">
        <v>19</v>
      </c>
      <c r="E3" s="19" t="s">
        <v>21</v>
      </c>
      <c r="F3" s="23" t="s">
        <v>25</v>
      </c>
    </row>
    <row r="4" spans="2:7" s="3" customFormat="1" ht="15.95" customHeight="1" x14ac:dyDescent="0.3">
      <c r="B4" s="23" t="s">
        <v>13</v>
      </c>
      <c r="E4" s="19" t="s">
        <v>0</v>
      </c>
      <c r="F4" s="23"/>
    </row>
    <row r="5" spans="2:7" ht="30" customHeight="1" x14ac:dyDescent="0.3">
      <c r="B5" s="18" t="s">
        <v>20</v>
      </c>
      <c r="C5" s="33" t="s">
        <v>23</v>
      </c>
      <c r="E5" s="20"/>
    </row>
    <row r="6" spans="2:7" ht="15.95" customHeight="1" x14ac:dyDescent="0.3">
      <c r="B6" s="32"/>
      <c r="C6" s="33" t="s">
        <v>26</v>
      </c>
      <c r="E6" s="19"/>
      <c r="F6" s="7"/>
    </row>
    <row r="7" spans="2:7" ht="15.95" customHeight="1" x14ac:dyDescent="0.3">
      <c r="B7" s="32"/>
      <c r="C7" s="33" t="s">
        <v>27</v>
      </c>
      <c r="E7" s="19" t="s">
        <v>1</v>
      </c>
      <c r="F7" s="32" t="s">
        <v>17</v>
      </c>
    </row>
    <row r="8" spans="2:7" s="2" customFormat="1" ht="18" customHeight="1" x14ac:dyDescent="0.25">
      <c r="B8" s="23"/>
      <c r="C8" s="33"/>
      <c r="E8" s="25"/>
    </row>
    <row r="9" spans="2:7" s="2" customFormat="1" ht="15.75" customHeight="1" x14ac:dyDescent="0.3">
      <c r="C9" s="30"/>
    </row>
    <row r="10" spans="2:7" s="5" customFormat="1" ht="31.5" customHeight="1" x14ac:dyDescent="0.3">
      <c r="B10" s="9" t="s">
        <v>6</v>
      </c>
      <c r="C10" s="10" t="s">
        <v>3</v>
      </c>
      <c r="D10" s="9" t="s">
        <v>4</v>
      </c>
      <c r="E10" s="9" t="s">
        <v>14</v>
      </c>
      <c r="F10" s="9" t="s">
        <v>22</v>
      </c>
    </row>
    <row r="11" spans="2:7" s="4" customFormat="1" ht="15" customHeight="1" x14ac:dyDescent="0.3">
      <c r="B11" s="24">
        <v>4</v>
      </c>
      <c r="C11" s="22" t="s">
        <v>28</v>
      </c>
      <c r="D11" s="6">
        <v>85</v>
      </c>
      <c r="E11" s="5" t="s">
        <v>18</v>
      </c>
      <c r="F11" s="8">
        <v>340</v>
      </c>
    </row>
    <row r="12" spans="2:7" s="4" customFormat="1" ht="15" customHeight="1" x14ac:dyDescent="0.3">
      <c r="B12" s="34"/>
      <c r="C12" s="22"/>
      <c r="D12" s="6"/>
      <c r="E12" s="5"/>
      <c r="F12" s="8"/>
    </row>
    <row r="13" spans="2:7" s="4" customFormat="1" ht="15" customHeight="1" x14ac:dyDescent="0.3">
      <c r="B13" s="36"/>
      <c r="C13" s="37"/>
      <c r="D13" s="38"/>
      <c r="E13" s="37"/>
      <c r="F13" s="39" t="str">
        <f>IFERROR(IF(OR(SaleItems_Table[[#This Row],[Quantity]]="",SaleItems_Table[[#This Row],[Unit Price]]=""),"",SaleItems_Table[[#This Row],[Quantity]]*SaleItems_Table[[#This Row],[Unit Price]]),"")</f>
        <v/>
      </c>
    </row>
    <row r="14" spans="2:7" s="4" customFormat="1" ht="15" customHeight="1" x14ac:dyDescent="0.3">
      <c r="B14" s="34">
        <v>1</v>
      </c>
      <c r="C14" s="22" t="s">
        <v>24</v>
      </c>
      <c r="D14" s="27">
        <v>91</v>
      </c>
      <c r="E14" s="26"/>
      <c r="F14" s="35">
        <v>91</v>
      </c>
    </row>
    <row r="15" spans="2:7" s="4" customFormat="1" ht="15" customHeight="1" x14ac:dyDescent="0.3">
      <c r="B15" s="40"/>
      <c r="C15" s="22"/>
      <c r="D15" s="27"/>
      <c r="E15" s="26"/>
      <c r="F15" s="28"/>
    </row>
    <row r="16" spans="2:7" s="4" customFormat="1" ht="15" customHeight="1" x14ac:dyDescent="0.3">
      <c r="B16" s="36"/>
      <c r="C16" s="37"/>
      <c r="D16" s="38"/>
      <c r="E16" s="37"/>
      <c r="F16" s="39"/>
    </row>
    <row r="17" spans="2:6" s="4" customFormat="1" ht="15" customHeight="1" x14ac:dyDescent="0.3">
      <c r="B17" s="24"/>
      <c r="C17" s="22"/>
      <c r="D17" s="38"/>
      <c r="E17" s="37"/>
      <c r="F17" s="39"/>
    </row>
    <row r="18" spans="2:6" s="4" customFormat="1" ht="15" customHeight="1" x14ac:dyDescent="0.3">
      <c r="B18" s="40"/>
      <c r="C18" s="22"/>
      <c r="D18" s="27"/>
      <c r="E18" s="26"/>
      <c r="F18" s="28"/>
    </row>
    <row r="19" spans="2:6" s="4" customFormat="1" ht="15" customHeight="1" x14ac:dyDescent="0.3">
      <c r="B19" s="36"/>
      <c r="C19" s="37"/>
      <c r="D19" s="38"/>
      <c r="E19" s="37"/>
      <c r="F19" s="39"/>
    </row>
    <row r="20" spans="2:6" s="4" customFormat="1" ht="15" customHeight="1" x14ac:dyDescent="0.3">
      <c r="B20" s="24"/>
      <c r="C20" s="22"/>
      <c r="D20" s="38"/>
      <c r="E20" s="37"/>
      <c r="F20" s="39"/>
    </row>
    <row r="21" spans="2:6" s="4" customFormat="1" ht="15" customHeight="1" x14ac:dyDescent="0.3">
      <c r="B21" s="40"/>
      <c r="C21" s="22"/>
      <c r="D21" s="38"/>
      <c r="E21" s="37"/>
      <c r="F21" s="39"/>
    </row>
    <row r="22" spans="2:6" s="4" customFormat="1" ht="15" customHeight="1" x14ac:dyDescent="0.25">
      <c r="B22" s="1"/>
      <c r="C22" s="1"/>
      <c r="D22" s="1"/>
      <c r="E22" s="1"/>
      <c r="F22" s="1"/>
    </row>
    <row r="23" spans="2:6" s="4" customFormat="1" ht="15" customHeight="1" x14ac:dyDescent="0.3">
      <c r="B23" s="3"/>
      <c r="C23" s="3"/>
      <c r="D23" s="3"/>
      <c r="E23" s="14" t="s">
        <v>12</v>
      </c>
      <c r="F23" s="11">
        <f>SUM(F11:F22)</f>
        <v>431</v>
      </c>
    </row>
    <row r="24" spans="2:6" s="4" customFormat="1" ht="15" customHeight="1" x14ac:dyDescent="0.25">
      <c r="B24" s="16" t="s">
        <v>16</v>
      </c>
      <c r="C24" s="3"/>
      <c r="D24" s="3"/>
      <c r="E24" s="14" t="s">
        <v>7</v>
      </c>
      <c r="F24" s="12"/>
    </row>
    <row r="25" spans="2:6" s="4" customFormat="1" ht="15" customHeight="1" x14ac:dyDescent="0.3">
      <c r="B25" s="29"/>
      <c r="C25" s="3"/>
      <c r="D25" s="3"/>
      <c r="E25" s="14" t="s">
        <v>8</v>
      </c>
      <c r="F25" s="13">
        <f>IFERROR(Tax_Rate*SUMIF(SaleItems_Table[Taxable],"Yes",SaleItems_Table[Column1]), "")</f>
        <v>0</v>
      </c>
    </row>
    <row r="26" spans="2:6" s="4" customFormat="1" ht="15" customHeight="1" x14ac:dyDescent="0.3">
      <c r="B26" s="30"/>
      <c r="C26" s="30" t="s">
        <v>17</v>
      </c>
      <c r="D26" s="3"/>
      <c r="E26" s="14"/>
      <c r="F26" s="13"/>
    </row>
    <row r="27" spans="2:6" s="4" customFormat="1" ht="15" customHeight="1" x14ac:dyDescent="0.3">
      <c r="B27" s="29"/>
      <c r="C27" s="3"/>
      <c r="D27" s="3"/>
      <c r="E27" s="14"/>
      <c r="F27" s="13"/>
    </row>
    <row r="28" spans="2:6" s="4" customFormat="1" ht="15" customHeight="1" x14ac:dyDescent="0.3">
      <c r="B28" s="3"/>
      <c r="C28" s="3"/>
      <c r="D28" s="3"/>
      <c r="E28" s="3"/>
      <c r="F28" s="13"/>
    </row>
    <row r="29" spans="2:6" s="4" customFormat="1" ht="15" customHeight="1" x14ac:dyDescent="0.3">
      <c r="B29" s="17" t="s">
        <v>9</v>
      </c>
      <c r="C29" s="3"/>
      <c r="D29" s="3"/>
      <c r="E29" s="15" t="s">
        <v>2</v>
      </c>
      <c r="F29" s="21">
        <f>SUM(F23:F28)</f>
        <v>431</v>
      </c>
    </row>
    <row r="30" spans="2:6" s="4" customFormat="1" ht="15" customHeight="1" x14ac:dyDescent="0.3">
      <c r="B30" s="3"/>
      <c r="C30" s="3"/>
      <c r="D30" s="3"/>
      <c r="E30" s="3"/>
      <c r="F30" s="3"/>
    </row>
    <row r="31" spans="2:6" s="4" customFormat="1" ht="15" customHeight="1" x14ac:dyDescent="0.3">
      <c r="B31" s="3"/>
      <c r="C31" s="3"/>
      <c r="D31" s="3"/>
      <c r="E31" s="3"/>
      <c r="F31" s="3"/>
    </row>
    <row r="32" spans="2:6" s="4" customFormat="1" ht="15" customHeight="1" x14ac:dyDescent="0.3">
      <c r="B32" s="3"/>
      <c r="C32" s="3"/>
      <c r="D32" s="3"/>
      <c r="E32" s="3"/>
      <c r="F32" s="3"/>
    </row>
    <row r="33" spans="1:6" ht="15.75" customHeight="1" x14ac:dyDescent="0.25">
      <c r="B33" s="3"/>
      <c r="C33" s="3"/>
      <c r="D33" s="3"/>
      <c r="F33" s="3"/>
    </row>
    <row r="34" spans="1:6" s="3" customFormat="1" ht="21" customHeight="1" x14ac:dyDescent="0.25">
      <c r="B34" s="1"/>
      <c r="C34" s="1"/>
      <c r="D34" s="1"/>
      <c r="E34" s="1"/>
      <c r="F34" s="1"/>
    </row>
    <row r="35" spans="1:6" s="3" customFormat="1" ht="15.75" customHeight="1" x14ac:dyDescent="0.25">
      <c r="B35" s="1"/>
      <c r="C35" s="1"/>
      <c r="D35" s="1"/>
      <c r="E35" s="1"/>
      <c r="F35" s="1"/>
    </row>
    <row r="36" spans="1:6" s="3" customFormat="1" ht="15.75" customHeight="1" x14ac:dyDescent="0.25">
      <c r="B36" s="1"/>
      <c r="C36" s="1"/>
      <c r="D36" s="1"/>
      <c r="E36" s="1"/>
      <c r="F36" s="1"/>
    </row>
    <row r="37" spans="1:6" s="3" customFormat="1" ht="15.75" customHeight="1" x14ac:dyDescent="0.25">
      <c r="B37" s="1"/>
      <c r="C37" s="1"/>
      <c r="D37" s="1"/>
      <c r="E37" s="1"/>
      <c r="F37" s="1"/>
    </row>
    <row r="38" spans="1:6" s="3" customFormat="1" ht="15.75" customHeight="1" x14ac:dyDescent="0.25">
      <c r="B38" s="1"/>
      <c r="C38" s="1"/>
      <c r="D38" s="1"/>
      <c r="E38" s="1"/>
      <c r="F38" s="1"/>
    </row>
    <row r="39" spans="1:6" s="3" customFormat="1" ht="15.75" customHeight="1" x14ac:dyDescent="0.25">
      <c r="B39" s="1"/>
      <c r="C39" s="1"/>
      <c r="D39" s="1"/>
      <c r="E39" s="1"/>
      <c r="F39" s="1"/>
    </row>
    <row r="40" spans="1:6" s="3" customFormat="1" ht="15.75" customHeight="1" x14ac:dyDescent="0.25">
      <c r="B40" s="1"/>
      <c r="C40" s="1"/>
      <c r="D40" s="1"/>
      <c r="E40" s="1"/>
      <c r="F40" s="1"/>
    </row>
    <row r="41" spans="1:6" s="3" customFormat="1" ht="15.75" customHeight="1" x14ac:dyDescent="0.25">
      <c r="B41" s="1"/>
      <c r="C41" s="1"/>
      <c r="D41" s="1"/>
      <c r="E41" s="1"/>
      <c r="F41" s="1"/>
    </row>
    <row r="42" spans="1:6" s="3" customFormat="1" ht="15.75" customHeight="1" x14ac:dyDescent="0.25">
      <c r="A42" s="33" t="s">
        <v>15</v>
      </c>
      <c r="B42" s="1"/>
      <c r="C42" s="1"/>
      <c r="D42" s="1"/>
      <c r="E42" s="1"/>
      <c r="F42" s="1"/>
    </row>
    <row r="43" spans="1:6" s="3" customFormat="1" ht="15.75" customHeight="1" x14ac:dyDescent="0.25">
      <c r="B43" s="1"/>
      <c r="C43" s="1"/>
      <c r="D43" s="1"/>
      <c r="E43" s="1"/>
      <c r="F43" s="1"/>
    </row>
    <row r="44" spans="1:6" s="3" customFormat="1" ht="15.75" customHeight="1" x14ac:dyDescent="0.25">
      <c r="B44" s="1"/>
      <c r="C44" s="1"/>
      <c r="D44" s="1"/>
      <c r="E44" s="1"/>
      <c r="F44" s="1"/>
    </row>
    <row r="45" spans="1:6" s="3" customFormat="1" ht="30" customHeight="1" x14ac:dyDescent="0.25">
      <c r="B45" s="1"/>
      <c r="C45" s="1"/>
      <c r="D45" s="1"/>
      <c r="E45" s="1"/>
      <c r="F45" s="1"/>
    </row>
    <row r="46" spans="1:6" s="3" customFormat="1" ht="15" customHeight="1" x14ac:dyDescent="0.25">
      <c r="B46" s="1"/>
      <c r="C46" s="1"/>
      <c r="D46" s="1"/>
      <c r="E46" s="1"/>
      <c r="F46" s="1"/>
    </row>
    <row r="47" spans="1:6" s="3" customFormat="1" ht="26.1" customHeight="1" x14ac:dyDescent="0.25">
      <c r="B47" s="1"/>
      <c r="C47" s="1"/>
      <c r="D47" s="1"/>
      <c r="E47" s="1"/>
      <c r="F47" s="1"/>
    </row>
    <row r="48" spans="1:6" s="3" customFormat="1" ht="26.1" customHeight="1" x14ac:dyDescent="0.25">
      <c r="B48" s="1"/>
      <c r="C48" s="1"/>
      <c r="D48" s="1"/>
      <c r="E48" s="1"/>
      <c r="F48" s="1"/>
    </row>
    <row r="49" spans="2:6" s="3" customFormat="1" ht="26.1" customHeight="1" x14ac:dyDescent="0.25">
      <c r="B49" s="1"/>
      <c r="C49" s="1"/>
      <c r="D49" s="1"/>
      <c r="E49" s="1"/>
      <c r="F49" s="1"/>
    </row>
    <row r="73" spans="1:1" ht="26.1" customHeight="1" x14ac:dyDescent="0.25">
      <c r="A73" s="33"/>
    </row>
  </sheetData>
  <phoneticPr fontId="12" type="noConversion"/>
  <dataValidations count="24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24" xr:uid="{00000000-0002-0000-0000-00001A000000}"/>
    <dataValidation allowBlank="1" showInputMessage="1" showErrorMessage="1" prompt="Enter Other amount in cell at right" sqref="E25:E27" xr:uid="{00000000-0002-0000-0000-00001B000000}"/>
    <dataValidation allowBlank="1" showInputMessage="1" showErrorMessage="1" prompt="Total due is automatically calculated in cell at right" sqref="E29" xr:uid="{00000000-0002-0000-0000-00001C000000}"/>
    <dataValidation allowBlank="1" showInputMessage="1" showErrorMessage="1" prompt="Enter additional contact details in this cell" sqref="B25:B27" xr:uid="{00000000-0002-0000-0000-00001D000000}"/>
    <dataValidation allowBlank="1" showInputMessage="1" showErrorMessage="1" prompt="Enter Tax Rate in this cell" sqref="F24" xr:uid="{00000000-0002-0000-0000-00001E000000}"/>
    <dataValidation allowBlank="1" showInputMessage="1" showErrorMessage="1" prompt="Sales Tax amount is automatically calculated in this cell" sqref="F25:F27" xr:uid="{00000000-0002-0000-0000-00001F000000}"/>
    <dataValidation allowBlank="1" showInputMessage="1" showErrorMessage="1" prompt="Enter Other amount in this cell" sqref="F28" xr:uid="{00000000-0002-0000-0000-000020000000}"/>
    <dataValidation allowBlank="1" showInputMessage="1" showErrorMessage="1" prompt="Total due is automatically calculated in this cell" sqref="F29" xr:uid="{00000000-0002-0000-0000-000021000000}"/>
    <dataValidation type="list" allowBlank="1" showInputMessage="1" showErrorMessage="1" sqref="E11:E21" xr:uid="{00000000-0002-0000-0000-000001000000}">
      <formula1>"Yes, No"</formula1>
    </dataValidation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Props1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2026-03-29T02:12:32Z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