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integrityag-my.sharepoint.com/personal/tmiller_ncsysinc_com/Documents/Documents/Projects/Ar-Joy Farms/"/>
    </mc:Choice>
  </mc:AlternateContent>
  <xr:revisionPtr revIDLastSave="38" documentId="8_{1B460890-5440-43F0-B6FA-D5FD71E39086}" xr6:coauthVersionLast="47" xr6:coauthVersionMax="47" xr10:uidLastSave="{375A3EF3-4EA7-439B-A153-77DF1756991D}"/>
  <bookViews>
    <workbookView xWindow="-108" yWindow="-108" windowWidth="23256" windowHeight="12456" xr2:uid="{00000000-000D-0000-FFFF-FFFF00000000}"/>
  </bookViews>
  <sheets>
    <sheet name="Section 1" sheetId="1" r:id="rId1"/>
    <sheet name="Motors " sheetId="2" r:id="rId2"/>
  </sheets>
  <definedNames>
    <definedName name="_xlnm.Print_Titles" localSheetId="1">'Motors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G22" i="2" l="1"/>
  <c r="F19" i="2"/>
  <c r="B42" i="1" l="1"/>
  <c r="B43" i="1" l="1"/>
</calcChain>
</file>

<file path=xl/sharedStrings.xml><?xml version="1.0" encoding="utf-8"?>
<sst xmlns="http://schemas.openxmlformats.org/spreadsheetml/2006/main" count="87" uniqueCount="71">
  <si>
    <t>THIS DOCUMENT CONTAINS PROPRIETARY INFORMATION AND IS CONFIDENTIAL</t>
  </si>
  <si>
    <t>Nutrient Control Systems, Inc. is pleased to present the following proposal:</t>
  </si>
  <si>
    <t>Customer</t>
  </si>
  <si>
    <t>Terms</t>
  </si>
  <si>
    <t>__________________________</t>
  </si>
  <si>
    <t>________________________________</t>
  </si>
  <si>
    <t>print name</t>
  </si>
  <si>
    <t>signature</t>
  </si>
  <si>
    <t>title/position</t>
  </si>
  <si>
    <t>date</t>
  </si>
  <si>
    <t>NOTES TO</t>
  </si>
  <si>
    <t>Nutrient Control Systems, Inc.</t>
  </si>
  <si>
    <t>NCS CONTRACTED DUTIES</t>
  </si>
  <si>
    <t xml:space="preserve">    </t>
  </si>
  <si>
    <t>Quantity</t>
  </si>
  <si>
    <t>Separation Equipment</t>
  </si>
  <si>
    <t xml:space="preserve">SEE WIRING DIAGRAM </t>
  </si>
  <si>
    <t>VFD</t>
  </si>
  <si>
    <t xml:space="preserve">VFD </t>
  </si>
  <si>
    <t>PLC</t>
  </si>
  <si>
    <t>MTR</t>
  </si>
  <si>
    <t>MAINS</t>
  </si>
  <si>
    <t>FRAME SIZE</t>
  </si>
  <si>
    <t>THERMAL/VFD</t>
  </si>
  <si>
    <t>FUSE / CB</t>
  </si>
  <si>
    <t>BASE</t>
  </si>
  <si>
    <t>IN</t>
  </si>
  <si>
    <t>OUT</t>
  </si>
  <si>
    <t>RLY</t>
  </si>
  <si>
    <t>DESCRIPTION</t>
  </si>
  <si>
    <t>HP</t>
  </si>
  <si>
    <t>FLA</t>
  </si>
  <si>
    <t>OR</t>
  </si>
  <si>
    <t>OR MMS</t>
  </si>
  <si>
    <t>OR LINK</t>
  </si>
  <si>
    <t>PLATE</t>
  </si>
  <si>
    <t>CONT. SIZE</t>
  </si>
  <si>
    <t>1M</t>
  </si>
  <si>
    <t>CRI-MAN TBM 15kw MIXER</t>
  </si>
  <si>
    <t>3M</t>
  </si>
  <si>
    <t>x</t>
  </si>
  <si>
    <t>4M</t>
  </si>
  <si>
    <t>5M</t>
  </si>
  <si>
    <t>6M</t>
  </si>
  <si>
    <t>HP TOTALS</t>
  </si>
  <si>
    <t>VFD TOTALS</t>
  </si>
  <si>
    <t>MANUAL MOTOR STARTER TOTALS</t>
  </si>
  <si>
    <t>MOTOR FLA TOTALS</t>
  </si>
  <si>
    <t>CONTROLS CURRENT</t>
  </si>
  <si>
    <t>CONTROL STSTEM TOTAL AMP DRAW</t>
  </si>
  <si>
    <t>Note:  x denotes VFD required</t>
  </si>
  <si>
    <t>Summary of operations</t>
  </si>
  <si>
    <t xml:space="preserve">The project will need to have remote access to PLC for programming changes and mobile capability for the HMI for the farmer (no access to program for farmer) </t>
  </si>
  <si>
    <t>There will be one reception pit it will need a level sensor for program system control.</t>
  </si>
  <si>
    <t>*</t>
  </si>
  <si>
    <t>460 VOLTS, 3 PHASE</t>
  </si>
  <si>
    <t>TSP 10hp</t>
  </si>
  <si>
    <t>CVS Unit 2.8kw</t>
  </si>
  <si>
    <t xml:space="preserve">CRI-MAN PTS 5.5kw FEED PUMP </t>
  </si>
  <si>
    <t>Creek Side Acres</t>
  </si>
  <si>
    <t>At a certain level HMI programmable the screw press will start after 30s the screw press feed pump  will start and continue to run until a low level HMI programmable set point is reached or a problem occurs.</t>
  </si>
  <si>
    <t>The mixer in the reception pit will run continuously unless a low level condition is reached.  The low level condition will be able to be manipulated on HMI.</t>
  </si>
  <si>
    <t>the feed pump will stop and the press will continue to run for 30s to process remaining material in the system.</t>
  </si>
  <si>
    <t>Duane Hershey, 1600 Althouse Road, Cochranville, Pa 19330</t>
  </si>
  <si>
    <t>Plumbing Fittings and Piping</t>
  </si>
  <si>
    <t>Feeder system to vibratory unit</t>
  </si>
  <si>
    <t>Total</t>
  </si>
  <si>
    <t>Ar-Joy Farms:  Plumbing Proposal</t>
  </si>
  <si>
    <t>Time &amp; Materials</t>
  </si>
  <si>
    <t>Installation  (estimate 2 techs, 1/2 day each with 5 hours travel time to and from site)</t>
  </si>
  <si>
    <t>see labor rates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</si>
</sst>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17" x14ac:knownFonts="1">
    <font>
      <sz val="11"/>
      <color theme="1"/>
      <name val="Calibri"/>
      <family val="2"/>
      <scheme val="minor"/>
    </font>
    <font>
      <sz val="11"/>
      <color theme="1"/>
      <name val="Arial"/>
      <family val="2"/>
    </font>
    <font>
      <b/>
      <sz val="12"/>
      <color theme="1"/>
      <name val="Arial"/>
      <family val="2"/>
    </font>
    <font>
      <b/>
      <sz val="11"/>
      <color theme="1"/>
      <name val="Arial"/>
      <family val="2"/>
    </font>
    <font>
      <b/>
      <sz val="14"/>
      <color theme="1"/>
      <name val="Arial"/>
      <family val="2"/>
    </font>
    <font>
      <sz val="12"/>
      <color theme="1"/>
      <name val="Calibri"/>
      <family val="2"/>
      <scheme val="minor"/>
    </font>
    <font>
      <b/>
      <sz val="12"/>
      <color rgb="FF0070C0"/>
      <name val="Arial"/>
      <family val="2"/>
    </font>
    <font>
      <b/>
      <sz val="10"/>
      <color theme="1"/>
      <name val="Arial"/>
      <family val="2"/>
    </font>
    <font>
      <sz val="10"/>
      <color theme="1"/>
      <name val="Calibri"/>
      <family val="2"/>
      <scheme val="minor"/>
    </font>
    <font>
      <sz val="10"/>
      <name val="Arial"/>
      <family val="2"/>
    </font>
    <font>
      <b/>
      <sz val="10"/>
      <name val="Arial"/>
      <family val="2"/>
    </font>
    <font>
      <b/>
      <u/>
      <sz val="10"/>
      <name val="Arial"/>
      <family val="2"/>
    </font>
    <font>
      <sz val="10"/>
      <color indexed="10"/>
      <name val="Arial"/>
      <family val="2"/>
    </font>
    <font>
      <sz val="10"/>
      <color rgb="FFFF0000"/>
      <name val="Arial"/>
      <family val="2"/>
    </font>
    <font>
      <b/>
      <sz val="10"/>
      <color rgb="FF0070C0"/>
      <name val="Arial"/>
      <family val="2"/>
    </font>
    <font>
      <sz val="8"/>
      <name val="Arial"/>
      <family val="2"/>
    </font>
    <font>
      <b/>
      <sz val="12"/>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9" fillId="0" borderId="0"/>
  </cellStyleXfs>
  <cellXfs count="56">
    <xf numFmtId="0" fontId="0" fillId="0" borderId="0" xfId="0"/>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1" fontId="7" fillId="0" borderId="0" xfId="0" applyNumberFormat="1" applyFont="1" applyAlignment="1">
      <alignment horizontal="center" vertical="center"/>
    </xf>
    <xf numFmtId="49" fontId="7" fillId="0" borderId="0" xfId="0" applyNumberFormat="1" applyFont="1"/>
    <xf numFmtId="49" fontId="8" fillId="0" borderId="0" xfId="0" applyNumberFormat="1" applyFont="1"/>
    <xf numFmtId="164" fontId="7" fillId="0" borderId="0" xfId="0" applyNumberFormat="1" applyFont="1" applyAlignment="1">
      <alignment horizontal="right"/>
    </xf>
    <xf numFmtId="0" fontId="8" fillId="0" borderId="0" xfId="0" applyFont="1"/>
    <xf numFmtId="0" fontId="0" fillId="0" borderId="0" xfId="0" applyAlignment="1">
      <alignment vertical="center"/>
    </xf>
    <xf numFmtId="165" fontId="3" fillId="0" borderId="0" xfId="0" applyNumberFormat="1" applyFont="1" applyAlignment="1">
      <alignment horizontal="center" vertical="center"/>
    </xf>
    <xf numFmtId="0" fontId="6" fillId="0" borderId="0" xfId="0" applyFont="1" applyAlignment="1">
      <alignment horizontal="left" vertical="center"/>
    </xf>
    <xf numFmtId="0" fontId="2" fillId="0" borderId="0" xfId="0" applyFont="1"/>
    <xf numFmtId="49" fontId="3" fillId="0" borderId="0" xfId="0" applyNumberFormat="1" applyFont="1"/>
    <xf numFmtId="0" fontId="0" fillId="0" borderId="0" xfId="0" applyAlignment="1">
      <alignment horizontal="center"/>
    </xf>
    <xf numFmtId="49" fontId="0" fillId="0" borderId="0" xfId="0" applyNumberFormat="1"/>
    <xf numFmtId="164" fontId="3" fillId="0" borderId="0" xfId="0" applyNumberFormat="1" applyFont="1" applyAlignment="1">
      <alignment horizontal="right"/>
    </xf>
    <xf numFmtId="0" fontId="2" fillId="0" borderId="0" xfId="0" applyFont="1" applyAlignment="1">
      <alignment horizontal="left" vertical="center"/>
    </xf>
    <xf numFmtId="0" fontId="2" fillId="0" borderId="0" xfId="0" applyFont="1" applyAlignment="1">
      <alignment vertical="center"/>
    </xf>
    <xf numFmtId="0" fontId="5" fillId="0" borderId="0" xfId="0" applyFont="1"/>
    <xf numFmtId="0" fontId="10" fillId="0" borderId="0" xfId="1" applyFont="1" applyAlignment="1">
      <alignment horizontal="center"/>
    </xf>
    <xf numFmtId="0" fontId="10" fillId="0" borderId="0" xfId="1" applyFont="1"/>
    <xf numFmtId="14" fontId="10" fillId="0" borderId="0" xfId="1" applyNumberFormat="1" applyFont="1" applyAlignment="1">
      <alignment horizontal="center"/>
    </xf>
    <xf numFmtId="0" fontId="9" fillId="0" borderId="0" xfId="1" applyAlignment="1">
      <alignment horizontal="center"/>
    </xf>
    <xf numFmtId="0" fontId="9" fillId="0" borderId="0" xfId="1"/>
    <xf numFmtId="0" fontId="11" fillId="0" borderId="0" xfId="1" applyFont="1" applyAlignment="1">
      <alignment horizontal="center"/>
    </xf>
    <xf numFmtId="0" fontId="9" fillId="0" borderId="0" xfId="1" applyAlignment="1">
      <alignment horizontal="left"/>
    </xf>
    <xf numFmtId="0" fontId="12" fillId="0" borderId="0" xfId="1" applyFont="1" applyAlignment="1">
      <alignment horizontal="center"/>
    </xf>
    <xf numFmtId="0" fontId="12" fillId="0" borderId="0" xfId="1" applyFont="1"/>
    <xf numFmtId="0" fontId="13" fillId="0" borderId="0" xfId="1" applyFont="1" applyAlignment="1">
      <alignment horizontal="center"/>
    </xf>
    <xf numFmtId="0" fontId="13" fillId="0" borderId="0" xfId="1" applyFont="1"/>
    <xf numFmtId="0" fontId="10" fillId="0" borderId="0" xfId="1" applyFont="1" applyAlignment="1">
      <alignment horizontal="left"/>
    </xf>
    <xf numFmtId="0" fontId="9" fillId="0" borderId="0" xfId="0" applyFont="1" applyAlignment="1">
      <alignment horizontal="center"/>
    </xf>
    <xf numFmtId="0" fontId="12" fillId="0" borderId="0" xfId="0" applyFont="1"/>
    <xf numFmtId="0" fontId="12" fillId="0" borderId="0" xfId="0" applyFont="1" applyAlignment="1">
      <alignment horizontal="center"/>
    </xf>
    <xf numFmtId="0" fontId="13" fillId="0" borderId="0" xfId="0" applyFont="1" applyAlignment="1">
      <alignment horizontal="center"/>
    </xf>
    <xf numFmtId="0" fontId="9" fillId="0" borderId="0" xfId="0" applyFont="1" applyAlignment="1">
      <alignment horizontal="left"/>
    </xf>
    <xf numFmtId="0" fontId="14" fillId="0" borderId="0" xfId="0" applyFont="1"/>
    <xf numFmtId="0" fontId="9" fillId="0" borderId="0" xfId="0" applyFont="1"/>
    <xf numFmtId="0" fontId="15" fillId="0" borderId="0" xfId="0" applyFont="1"/>
    <xf numFmtId="0" fontId="10" fillId="0" borderId="0" xfId="0" applyFont="1" applyAlignment="1">
      <alignment horizontal="center" vertical="center"/>
    </xf>
    <xf numFmtId="0" fontId="14" fillId="0" borderId="0" xfId="0" applyFont="1" applyAlignment="1">
      <alignment horizontal="left"/>
    </xf>
    <xf numFmtId="0" fontId="0" fillId="0" borderId="0" xfId="0" applyAlignment="1">
      <alignment horizontal="center"/>
    </xf>
    <xf numFmtId="0" fontId="2" fillId="0" borderId="0" xfId="0" applyFont="1" applyAlignment="1">
      <alignment horizontal="center" vertical="center"/>
    </xf>
    <xf numFmtId="165" fontId="3"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16" fillId="0" borderId="0" xfId="0" applyFont="1" applyAlignment="1">
      <alignment horizontal="left" vertical="center"/>
    </xf>
    <xf numFmtId="49" fontId="8" fillId="0" borderId="1" xfId="0" applyNumberFormat="1" applyFont="1" applyBorder="1"/>
    <xf numFmtId="164" fontId="7" fillId="0" borderId="1" xfId="0" applyNumberFormat="1" applyFont="1" applyBorder="1" applyAlignment="1">
      <alignment horizontal="right"/>
    </xf>
    <xf numFmtId="164" fontId="2" fillId="0" borderId="0" xfId="0" applyNumberFormat="1" applyFont="1" applyAlignment="1">
      <alignment horizontal="right"/>
    </xf>
    <xf numFmtId="164" fontId="2" fillId="0" borderId="1" xfId="0" applyNumberFormat="1" applyFont="1" applyBorder="1" applyAlignment="1">
      <alignment horizontal="right"/>
    </xf>
    <xf numFmtId="49" fontId="2" fillId="0" borderId="1" xfId="0" applyNumberFormat="1" applyFont="1" applyBorder="1"/>
  </cellXfs>
  <cellStyles count="2">
    <cellStyle name="Normal" xfId="0" builtinId="0"/>
    <cellStyle name="Normal 2" xfId="1" xr:uid="{75BF097B-9801-43D6-B5E5-3ACE962C5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114301</xdr:colOff>
      <xdr:row>0</xdr:row>
      <xdr:rowOff>142875</xdr:rowOff>
    </xdr:from>
    <xdr:to>
      <xdr:col>6</xdr:col>
      <xdr:colOff>142875</xdr:colOff>
      <xdr:row>4</xdr:row>
      <xdr:rowOff>157755</xdr:rowOff>
    </xdr:to>
    <xdr:pic>
      <xdr:nvPicPr>
        <xdr:cNvPr id="2" name="Picture 1" descr="NC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1" y="142875"/>
          <a:ext cx="1857374" cy="776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659131</xdr:colOff>
      <xdr:row>43</xdr:row>
      <xdr:rowOff>15240</xdr:rowOff>
    </xdr:from>
    <xdr:to>
      <xdr:col>9</xdr:col>
      <xdr:colOff>106680</xdr:colOff>
      <xdr:row>71</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59131" y="19385280"/>
          <a:ext cx="6694169" cy="5227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Any necessary permitting is the responsibility of others. </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Professional engineering stamps are not included in the pricing.</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algn="l"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Standard pricing does not include prevailing wage, Davis Bacon , or ITC Administration.</a:t>
          </a:r>
        </a:p>
        <a:p>
          <a:pPr marL="342900" marR="0" lvl="0" indent="-342900" algn="l"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Additional equipment, parts, installation materials, and services may be required that are not detailed in this equipment proposal.  The customer is responsible for the cost of these additional items.</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With Thickeners and Separators, the separation rate decreases as the percent solids in the influent increases.  Separation efficiency is also related to general waste stream quality.  In some cases, additional treatment steps such as bio-augmentation, aeration, chemical treatment and/or multi-stage lagoon systems must occur in order to provide sufficient influent quality.</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The slurry furnished to all separators and thickeners must be a consistent, homogenous mix.</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Customer assumes full responsibility in regards to mastitis, somatic cell counts, etc. and agrees to not claim any damages from NCS in regard to those issues.  </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The customer is responsible for damage due to freezing.</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Customer assumes responsibility for the bedding material and its ability to pass through pumps and the separation equipment.  Certain bedding materials can impair pump and separator performance and may also impact the potential dry matter of the separated solid product.</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rPr>
            <a:t>Above pricing is good for 30 days from date of quotation.</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Project drawings if requested are billed separately.</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Warranties on equipment are (12) months on startup or (14) months from date of shipment.   Wearing parts such as pump impellers, separator screens, separator screws, and rotary assemblies are warranted only for manufacturing defects.</a:t>
          </a:r>
          <a:endParaRPr kumimoji="0" lang="en-US" sz="14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Warranty on Non-Wear parts only. No Labor, Travel, or Shipping expenses will be warranted.</a:t>
          </a:r>
        </a:p>
      </xdr:txBody>
    </xdr:sp>
    <xdr:clientData/>
  </xdr:twoCellAnchor>
  <xdr:twoCellAnchor>
    <xdr:from>
      <xdr:col>1</xdr:col>
      <xdr:colOff>32385</xdr:colOff>
      <xdr:row>34</xdr:row>
      <xdr:rowOff>13335</xdr:rowOff>
    </xdr:from>
    <xdr:to>
      <xdr:col>8</xdr:col>
      <xdr:colOff>916305</xdr:colOff>
      <xdr:row>37</xdr:row>
      <xdr:rowOff>160020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25805" y="18019395"/>
          <a:ext cx="634746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Pay upon completion of work.</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r>
            <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Lead Time on materials 2 days.</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defTabSz="914400" eaLnBrk="1" fontAlgn="auto" latinLnBrk="0" hangingPunct="1">
            <a:lnSpc>
              <a:spcPct val="100000"/>
            </a:lnSpc>
            <a:spcBef>
              <a:spcPts val="0"/>
            </a:spcBef>
            <a:spcAft>
              <a:spcPts val="0"/>
            </a:spcAft>
            <a:buClrTx/>
            <a:buSzTx/>
            <a:buFont typeface="+mj-lt"/>
            <a:buAutoNum type="arabicPeriod"/>
            <a:tabLst>
              <a:tab pos="4572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endParaRPr>
        </a:p>
        <a:p>
          <a:pPr marL="342900" marR="0" lvl="0" indent="-342900">
            <a:spcBef>
              <a:spcPts val="0"/>
            </a:spcBef>
            <a:spcAft>
              <a:spcPts val="0"/>
            </a:spcAft>
            <a:buFont typeface="+mj-lt"/>
            <a:buAutoNum type="arabicPeriod"/>
            <a:tabLst>
              <a:tab pos="457200" algn="l"/>
            </a:tabLst>
          </a:pP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22860</xdr:colOff>
      <xdr:row>22</xdr:row>
      <xdr:rowOff>11430</xdr:rowOff>
    </xdr:from>
    <xdr:to>
      <xdr:col>8</xdr:col>
      <xdr:colOff>586740</xdr:colOff>
      <xdr:row>32</xdr:row>
      <xdr:rowOff>152400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16280" y="4248150"/>
          <a:ext cx="6027420" cy="1985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Labor outside of specified tasks will be billed as follows:</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NCS Labor Rates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NCS Millwright ($1800/day plus expenses)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NCS Senior Technician ($1,200/day plus expenses)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NCS Junior Technician ($850/day plus expenses)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NCS Centrifuge/Polymer Dosing Technician ($2000/day plus expenses)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Senior Controls Technician ($2,000/day plus expenses</a:t>
          </a:r>
          <a:r>
            <a:rPr kumimoji="0" lang="en-US" sz="1200" b="0" i="0" u="none" strike="noStrike" kern="0" cap="none" spc="0" normalizeH="0" baseline="0" noProof="0">
              <a:ln>
                <a:noFill/>
              </a:ln>
              <a:solidFill>
                <a:prstClr val="black"/>
              </a:solidFill>
              <a:effectLst/>
              <a:uLnTx/>
              <a:uFillTx/>
              <a:latin typeface="+mn-lt"/>
              <a:ea typeface="+mn-ea"/>
              <a:cs typeface="+mn-cs"/>
            </a:rPr>
            <a:t>)</a:t>
          </a: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r>
            <a:rPr kumimoji="0" lang="en-US" sz="1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Run plumbing lines from Feed pump plumbing to 30" CVS unit and resulting effluent and solids discharge lines in such a manner that 2 bigger units are needed an easy change over can occur. </a:t>
          </a:r>
        </a:p>
        <a:p>
          <a:pPr marL="342900" marR="0" lvl="0" indent="-342900" defTabSz="914400" eaLnBrk="1" fontAlgn="auto" latinLnBrk="0" hangingPunct="1">
            <a:lnSpc>
              <a:spcPct val="100000"/>
            </a:lnSpc>
            <a:spcBef>
              <a:spcPts val="0"/>
            </a:spcBef>
            <a:spcAft>
              <a:spcPts val="0"/>
            </a:spcAft>
            <a:buClrTx/>
            <a:buSzTx/>
            <a:buFont typeface="Wingdings" panose="05000000000000000000" pitchFamily="2" charset="2"/>
            <a:buChar char=""/>
            <a:tabLst>
              <a:tab pos="685800" algn="l"/>
            </a:tabLst>
            <a:defRPr/>
          </a:pPr>
          <a:endParaRPr kumimoji="0" lang="en-US"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678180</xdr:colOff>
          <xdr:row>91</xdr:row>
          <xdr:rowOff>160020</xdr:rowOff>
        </xdr:from>
        <xdr:to>
          <xdr:col>9</xdr:col>
          <xdr:colOff>289560</xdr:colOff>
          <xdr:row>139</xdr:row>
          <xdr:rowOff>76200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Q89"/>
  <sheetViews>
    <sheetView tabSelected="1" zoomScaleNormal="100" workbookViewId="0">
      <selection activeCell="B18" sqref="B18"/>
    </sheetView>
  </sheetViews>
  <sheetFormatPr defaultRowHeight="14.4" x14ac:dyDescent="0.3"/>
  <cols>
    <col min="1" max="1" width="10.109375" customWidth="1"/>
    <col min="2" max="2" width="28.109375" customWidth="1"/>
    <col min="3" max="3" width="9.109375" customWidth="1"/>
    <col min="8" max="8" width="6.88671875" customWidth="1"/>
    <col min="9" max="9" width="15.88671875" customWidth="1"/>
    <col min="10" max="10" width="13.88671875" customWidth="1"/>
  </cols>
  <sheetData>
    <row r="1" spans="1:10" x14ac:dyDescent="0.3">
      <c r="A1" s="43"/>
      <c r="B1" s="43"/>
      <c r="C1" s="43"/>
      <c r="D1" s="43"/>
      <c r="E1" s="43"/>
      <c r="F1" s="43"/>
      <c r="G1" s="43"/>
      <c r="H1" s="43"/>
      <c r="I1" s="43"/>
      <c r="J1" s="43"/>
    </row>
    <row r="2" spans="1:10" x14ac:dyDescent="0.3">
      <c r="A2" s="43"/>
      <c r="B2" s="43"/>
      <c r="C2" s="43"/>
      <c r="D2" s="43"/>
      <c r="E2" s="43"/>
      <c r="F2" s="43"/>
      <c r="G2" s="43"/>
      <c r="H2" s="43"/>
      <c r="I2" s="43"/>
      <c r="J2" s="43"/>
    </row>
    <row r="3" spans="1:10" x14ac:dyDescent="0.3">
      <c r="A3" s="43"/>
      <c r="B3" s="43"/>
      <c r="C3" s="43"/>
      <c r="D3" s="43"/>
      <c r="E3" s="43"/>
      <c r="F3" s="43"/>
      <c r="G3" s="43"/>
      <c r="H3" s="43"/>
      <c r="I3" s="43"/>
      <c r="J3" s="43"/>
    </row>
    <row r="4" spans="1:10" x14ac:dyDescent="0.3">
      <c r="A4" s="43"/>
      <c r="B4" s="43"/>
      <c r="C4" s="43"/>
      <c r="D4" s="43"/>
      <c r="E4" s="43"/>
      <c r="F4" s="43"/>
      <c r="G4" s="43"/>
      <c r="H4" s="43"/>
      <c r="I4" s="43"/>
      <c r="J4" s="43"/>
    </row>
    <row r="5" spans="1:10" x14ac:dyDescent="0.3">
      <c r="A5" s="43"/>
      <c r="B5" s="43"/>
      <c r="C5" s="43"/>
      <c r="D5" s="43"/>
      <c r="E5" s="43"/>
      <c r="F5" s="43"/>
      <c r="G5" s="43"/>
      <c r="H5" s="43"/>
      <c r="I5" s="43"/>
      <c r="J5" s="43"/>
    </row>
    <row r="6" spans="1:10" ht="8.25" customHeight="1" x14ac:dyDescent="0.3">
      <c r="A6" s="43"/>
      <c r="B6" s="43"/>
      <c r="C6" s="43"/>
      <c r="D6" s="43"/>
      <c r="E6" s="43"/>
      <c r="F6" s="43"/>
      <c r="G6" s="43"/>
      <c r="H6" s="43"/>
      <c r="I6" s="43"/>
      <c r="J6" s="43"/>
    </row>
    <row r="7" spans="1:10" ht="23.25" customHeight="1" x14ac:dyDescent="0.3">
      <c r="A7" s="44" t="s">
        <v>67</v>
      </c>
      <c r="B7" s="44"/>
      <c r="C7" s="44"/>
      <c r="D7" s="44"/>
      <c r="E7" s="44"/>
      <c r="F7" s="44"/>
      <c r="G7" s="44"/>
      <c r="H7" s="44"/>
      <c r="I7" s="44"/>
      <c r="J7" s="44"/>
    </row>
    <row r="8" spans="1:10" x14ac:dyDescent="0.3">
      <c r="A8" s="45">
        <v>45855</v>
      </c>
      <c r="B8" s="45"/>
      <c r="C8" s="45"/>
      <c r="D8" s="45"/>
      <c r="E8" s="45"/>
      <c r="F8" s="45"/>
      <c r="G8" s="45"/>
      <c r="H8" s="45"/>
      <c r="I8" s="45"/>
      <c r="J8" s="45"/>
    </row>
    <row r="9" spans="1:10" x14ac:dyDescent="0.3">
      <c r="A9" s="11"/>
      <c r="B9" s="11"/>
      <c r="C9" s="11"/>
      <c r="D9" s="11"/>
      <c r="E9" s="11" t="s">
        <v>63</v>
      </c>
      <c r="F9" s="11"/>
      <c r="G9" s="11"/>
      <c r="H9" s="11"/>
      <c r="I9" s="11"/>
      <c r="J9" s="11"/>
    </row>
    <row r="10" spans="1:10" ht="15.6" x14ac:dyDescent="0.3">
      <c r="A10" s="46" t="s">
        <v>0</v>
      </c>
      <c r="B10" s="46"/>
      <c r="C10" s="46"/>
      <c r="D10" s="46"/>
      <c r="E10" s="46"/>
      <c r="F10" s="46"/>
      <c r="G10" s="46"/>
      <c r="H10" s="46"/>
      <c r="I10" s="46"/>
      <c r="J10" s="46"/>
    </row>
    <row r="11" spans="1:10" ht="15.6" x14ac:dyDescent="0.3">
      <c r="A11" s="44" t="s">
        <v>1</v>
      </c>
      <c r="B11" s="44"/>
      <c r="C11" s="44"/>
      <c r="D11" s="44"/>
      <c r="E11" s="44"/>
      <c r="F11" s="44"/>
      <c r="G11" s="44"/>
      <c r="H11" s="44"/>
      <c r="I11" s="44"/>
      <c r="J11" s="44"/>
    </row>
    <row r="12" spans="1:10" ht="15.6" x14ac:dyDescent="0.3">
      <c r="A12" s="3"/>
      <c r="B12" s="3"/>
      <c r="C12" s="3"/>
      <c r="D12" s="3"/>
      <c r="E12" s="3"/>
      <c r="F12" s="3"/>
      <c r="G12" s="3"/>
      <c r="H12" s="3"/>
      <c r="I12" s="3"/>
      <c r="J12" s="3"/>
    </row>
    <row r="13" spans="1:10" ht="15.6" x14ac:dyDescent="0.3">
      <c r="A13" s="5" t="s">
        <v>14</v>
      </c>
      <c r="B13" s="12" t="s">
        <v>15</v>
      </c>
      <c r="C13" s="7"/>
      <c r="D13" s="7"/>
      <c r="E13" s="7"/>
      <c r="F13" s="7"/>
      <c r="G13" s="7"/>
      <c r="H13" s="7"/>
      <c r="I13" s="8"/>
      <c r="J13" s="8"/>
    </row>
    <row r="14" spans="1:10" ht="15.6" x14ac:dyDescent="0.3">
      <c r="A14" s="5">
        <v>1</v>
      </c>
      <c r="B14" s="50" t="s">
        <v>64</v>
      </c>
      <c r="C14" s="7"/>
      <c r="D14" s="7"/>
      <c r="E14" s="7"/>
      <c r="F14" s="7"/>
      <c r="G14" s="7"/>
      <c r="H14" s="7"/>
      <c r="I14" s="8"/>
      <c r="J14" s="53">
        <v>3575</v>
      </c>
    </row>
    <row r="15" spans="1:10" ht="15.6" x14ac:dyDescent="0.3">
      <c r="A15" s="5">
        <v>1</v>
      </c>
      <c r="B15" s="50" t="s">
        <v>65</v>
      </c>
      <c r="C15" s="7"/>
      <c r="D15" s="7"/>
      <c r="E15" s="7"/>
      <c r="F15" s="7"/>
      <c r="G15" s="7"/>
      <c r="H15" s="7"/>
      <c r="I15" s="8"/>
      <c r="J15" s="53">
        <v>3152.5</v>
      </c>
    </row>
    <row r="16" spans="1:10" ht="15.6" x14ac:dyDescent="0.3">
      <c r="A16" s="5">
        <v>1</v>
      </c>
      <c r="B16" s="50" t="s">
        <v>69</v>
      </c>
      <c r="C16" s="7"/>
      <c r="D16" s="7"/>
      <c r="E16" s="7"/>
      <c r="F16" s="7"/>
      <c r="G16" s="7"/>
      <c r="H16" s="7"/>
      <c r="I16" s="8"/>
      <c r="J16" s="53" t="s">
        <v>68</v>
      </c>
    </row>
    <row r="17" spans="1:17" ht="15.6" x14ac:dyDescent="0.3">
      <c r="A17" s="5"/>
      <c r="B17" s="50" t="s">
        <v>70</v>
      </c>
      <c r="C17" s="7"/>
      <c r="D17" s="7"/>
      <c r="E17" s="7"/>
      <c r="F17" s="7"/>
      <c r="G17" s="7"/>
      <c r="H17" s="7"/>
      <c r="I17" s="8"/>
      <c r="J17" s="53"/>
    </row>
    <row r="18" spans="1:17" s="9" customFormat="1" ht="15.6" x14ac:dyDescent="0.3">
      <c r="A18" s="5"/>
      <c r="B18" s="6"/>
      <c r="C18" s="7"/>
      <c r="D18" s="7"/>
      <c r="E18" s="7"/>
      <c r="F18" s="7"/>
      <c r="G18" s="7"/>
      <c r="H18" s="7"/>
      <c r="I18" s="8"/>
      <c r="J18" s="53"/>
    </row>
    <row r="19" spans="1:17" s="9" customFormat="1" ht="15.6" x14ac:dyDescent="0.3">
      <c r="A19" s="5"/>
      <c r="B19" s="55" t="s">
        <v>66</v>
      </c>
      <c r="C19" s="51"/>
      <c r="D19" s="51"/>
      <c r="E19" s="51"/>
      <c r="F19" s="51"/>
      <c r="G19" s="51"/>
      <c r="H19" s="51"/>
      <c r="I19" s="52"/>
      <c r="J19" s="54">
        <f>SUM(J14:J16)</f>
        <v>6727.5</v>
      </c>
    </row>
    <row r="20" spans="1:17" s="9" customFormat="1" x14ac:dyDescent="0.3">
      <c r="A20" s="5"/>
      <c r="B20" s="14"/>
      <c r="C20" s="16"/>
      <c r="D20" s="16"/>
      <c r="E20" s="16"/>
      <c r="F20" s="16"/>
      <c r="G20" s="16"/>
      <c r="H20" s="16"/>
      <c r="I20" s="17"/>
      <c r="J20" s="17"/>
    </row>
    <row r="21" spans="1:17" x14ac:dyDescent="0.3">
      <c r="B21" s="6"/>
      <c r="C21" s="7"/>
      <c r="D21" s="7"/>
      <c r="E21" s="7"/>
      <c r="F21" s="7"/>
      <c r="G21" s="7"/>
      <c r="H21" s="7"/>
      <c r="I21" s="8"/>
      <c r="J21" s="8"/>
    </row>
    <row r="22" spans="1:17" ht="17.399999999999999" x14ac:dyDescent="0.3">
      <c r="B22" s="48" t="s">
        <v>12</v>
      </c>
      <c r="C22" s="48"/>
      <c r="D22" s="48"/>
      <c r="E22" s="48"/>
      <c r="F22" s="48"/>
      <c r="G22" s="48"/>
      <c r="H22" s="48"/>
    </row>
    <row r="27" spans="1:17" ht="15.6" x14ac:dyDescent="0.3">
      <c r="A27" s="1"/>
      <c r="N27" s="3"/>
      <c r="O27" s="4"/>
      <c r="P27" s="3"/>
      <c r="Q27" s="3"/>
    </row>
    <row r="28" spans="1:17" x14ac:dyDescent="0.3">
      <c r="A28" s="1"/>
      <c r="N28" s="5"/>
      <c r="O28" s="6"/>
      <c r="P28" s="7"/>
      <c r="Q28" s="7"/>
    </row>
    <row r="29" spans="1:17" x14ac:dyDescent="0.3">
      <c r="A29" s="1"/>
      <c r="N29" s="5"/>
      <c r="O29" s="6"/>
      <c r="P29" s="7"/>
      <c r="Q29" s="7"/>
    </row>
    <row r="30" spans="1:17" x14ac:dyDescent="0.3">
      <c r="A30" s="1"/>
      <c r="N30" s="5"/>
      <c r="O30" s="6"/>
      <c r="P30" s="7"/>
      <c r="Q30" s="7"/>
    </row>
    <row r="31" spans="1:17" x14ac:dyDescent="0.3">
      <c r="A31" s="1"/>
      <c r="N31" s="5"/>
      <c r="O31" s="6"/>
      <c r="P31" s="7"/>
      <c r="Q31" s="7"/>
    </row>
    <row r="32" spans="1:17" x14ac:dyDescent="0.3">
      <c r="A32" s="1"/>
      <c r="N32" s="5"/>
      <c r="O32" s="6"/>
      <c r="P32" s="7"/>
      <c r="Q32" s="7"/>
    </row>
    <row r="33" spans="1:17" x14ac:dyDescent="0.3">
      <c r="A33" s="1"/>
      <c r="N33" s="5"/>
      <c r="O33" s="6"/>
      <c r="P33" s="7"/>
      <c r="Q33" s="7"/>
    </row>
    <row r="34" spans="1:17" ht="17.399999999999999" x14ac:dyDescent="0.3">
      <c r="B34" s="2" t="s">
        <v>3</v>
      </c>
    </row>
    <row r="41" spans="1:17" ht="17.399999999999999" x14ac:dyDescent="0.3">
      <c r="B41" s="47" t="s">
        <v>10</v>
      </c>
      <c r="C41" s="47"/>
      <c r="D41" s="47"/>
      <c r="E41" s="47"/>
      <c r="F41" s="47"/>
      <c r="G41" s="47"/>
      <c r="H41" s="47"/>
      <c r="I41" s="47"/>
    </row>
    <row r="42" spans="1:17" ht="17.399999999999999" x14ac:dyDescent="0.3">
      <c r="B42" s="47" t="str">
        <f>A7</f>
        <v>Ar-Joy Farms:  Plumbing Proposal</v>
      </c>
      <c r="C42" s="47"/>
      <c r="D42" s="47"/>
      <c r="E42" s="47"/>
      <c r="F42" s="47"/>
      <c r="G42" s="47"/>
      <c r="H42" s="47"/>
      <c r="I42" s="47"/>
    </row>
    <row r="43" spans="1:17" ht="15" customHeight="1" x14ac:dyDescent="0.3">
      <c r="B43" s="45">
        <f>A8</f>
        <v>45855</v>
      </c>
      <c r="C43" s="45"/>
      <c r="D43" s="45"/>
      <c r="E43" s="45"/>
      <c r="F43" s="45"/>
      <c r="G43" s="45"/>
      <c r="H43" s="45"/>
      <c r="I43" s="45"/>
    </row>
    <row r="45" spans="1:17" x14ac:dyDescent="0.3">
      <c r="B45" s="11"/>
      <c r="C45" s="11"/>
      <c r="D45" s="11"/>
      <c r="E45" s="11"/>
      <c r="F45" s="11"/>
      <c r="G45" s="11"/>
      <c r="H45" s="11"/>
      <c r="I45" s="11"/>
    </row>
    <row r="48" spans="1:17" ht="15" customHeight="1" x14ac:dyDescent="0.3"/>
    <row r="50" spans="13:13" ht="15" customHeight="1" x14ac:dyDescent="0.3">
      <c r="M50" s="10"/>
    </row>
    <row r="53" spans="13:13" ht="15" customHeight="1" x14ac:dyDescent="0.3"/>
    <row r="57" spans="13:13" ht="16.5" customHeight="1" x14ac:dyDescent="0.3"/>
    <row r="74" spans="1:9" ht="15.6" x14ac:dyDescent="0.3">
      <c r="A74" s="18" t="s">
        <v>11</v>
      </c>
      <c r="B74" s="18"/>
      <c r="C74" s="18"/>
      <c r="D74" s="18"/>
      <c r="E74" s="20"/>
      <c r="F74" s="49" t="s">
        <v>2</v>
      </c>
      <c r="G74" s="49"/>
      <c r="H74" s="49"/>
      <c r="I74" s="49"/>
    </row>
    <row r="75" spans="1:9" ht="15.6" x14ac:dyDescent="0.3">
      <c r="A75" s="19"/>
      <c r="B75" s="20"/>
      <c r="C75" s="20"/>
      <c r="D75" s="20"/>
      <c r="E75" s="20"/>
      <c r="F75" s="20"/>
      <c r="G75" s="20"/>
      <c r="H75" s="20"/>
      <c r="I75" s="20"/>
    </row>
    <row r="76" spans="1:9" ht="15.6" x14ac:dyDescent="0.3">
      <c r="A76" s="19"/>
      <c r="B76" s="20"/>
      <c r="C76" s="20"/>
      <c r="D76" s="20"/>
      <c r="E76" s="20"/>
      <c r="F76" s="20"/>
      <c r="G76" s="20"/>
      <c r="H76" s="20"/>
      <c r="I76" s="20"/>
    </row>
    <row r="77" spans="1:9" ht="15.6" x14ac:dyDescent="0.3">
      <c r="A77" s="19" t="s">
        <v>4</v>
      </c>
      <c r="B77" s="20"/>
      <c r="C77" s="20"/>
      <c r="D77" s="20"/>
      <c r="E77" s="20"/>
      <c r="F77" s="19" t="s">
        <v>5</v>
      </c>
      <c r="G77" s="20"/>
      <c r="H77" s="20"/>
      <c r="I77" s="20"/>
    </row>
    <row r="78" spans="1:9" ht="15.6" x14ac:dyDescent="0.3">
      <c r="A78" s="19" t="s">
        <v>6</v>
      </c>
      <c r="B78" s="20"/>
      <c r="C78" s="20"/>
      <c r="D78" s="20"/>
      <c r="E78" s="20"/>
      <c r="F78" s="19" t="s">
        <v>6</v>
      </c>
      <c r="G78" s="20"/>
      <c r="H78" s="20"/>
      <c r="I78" s="20"/>
    </row>
    <row r="79" spans="1:9" ht="15.6" x14ac:dyDescent="0.3">
      <c r="A79" s="19"/>
      <c r="B79" s="20"/>
      <c r="C79" s="20"/>
      <c r="D79" s="20"/>
      <c r="E79" s="20"/>
      <c r="F79" s="20"/>
      <c r="G79" s="20"/>
      <c r="H79" s="20"/>
      <c r="I79" s="20"/>
    </row>
    <row r="80" spans="1:9" ht="15.6" x14ac:dyDescent="0.3">
      <c r="A80" s="19" t="s">
        <v>4</v>
      </c>
      <c r="B80" s="20"/>
      <c r="C80" s="20"/>
      <c r="D80" s="20"/>
      <c r="E80" s="20"/>
      <c r="F80" s="19" t="s">
        <v>5</v>
      </c>
      <c r="G80" s="20"/>
      <c r="H80" s="20"/>
      <c r="I80" s="20"/>
    </row>
    <row r="81" spans="1:9" ht="15.6" x14ac:dyDescent="0.3">
      <c r="A81" s="19" t="s">
        <v>7</v>
      </c>
      <c r="B81" s="20"/>
      <c r="C81" s="20"/>
      <c r="D81" s="20"/>
      <c r="E81" s="20"/>
      <c r="F81" s="19" t="s">
        <v>7</v>
      </c>
      <c r="G81" s="20"/>
      <c r="H81" s="20"/>
      <c r="I81" s="20"/>
    </row>
    <row r="82" spans="1:9" ht="15.6" x14ac:dyDescent="0.3">
      <c r="A82" s="19"/>
      <c r="B82" s="20"/>
      <c r="C82" s="20"/>
      <c r="D82" s="20"/>
      <c r="E82" s="20"/>
      <c r="F82" s="20"/>
      <c r="G82" s="20"/>
      <c r="H82" s="20"/>
      <c r="I82" s="20"/>
    </row>
    <row r="83" spans="1:9" ht="15.6" x14ac:dyDescent="0.3">
      <c r="A83" s="19" t="s">
        <v>4</v>
      </c>
      <c r="B83" s="20"/>
      <c r="C83" s="20"/>
      <c r="D83" s="20"/>
      <c r="E83" s="20"/>
      <c r="F83" s="19" t="s">
        <v>5</v>
      </c>
      <c r="G83" s="20"/>
      <c r="H83" s="20"/>
      <c r="I83" s="20"/>
    </row>
    <row r="84" spans="1:9" ht="15.6" x14ac:dyDescent="0.3">
      <c r="A84" s="19" t="s">
        <v>8</v>
      </c>
      <c r="B84" s="20"/>
      <c r="C84" s="20"/>
      <c r="D84" s="20"/>
      <c r="E84" s="20"/>
      <c r="F84" s="19" t="s">
        <v>8</v>
      </c>
      <c r="G84" s="20"/>
      <c r="H84" s="20"/>
      <c r="I84" s="20"/>
    </row>
    <row r="85" spans="1:9" ht="15.6" x14ac:dyDescent="0.3">
      <c r="A85" s="19"/>
      <c r="B85" s="20"/>
      <c r="C85" s="20"/>
      <c r="D85" s="20"/>
      <c r="E85" s="20"/>
      <c r="F85" s="20"/>
      <c r="G85" s="20"/>
      <c r="H85" s="20"/>
      <c r="I85" s="20"/>
    </row>
    <row r="86" spans="1:9" ht="15.6" x14ac:dyDescent="0.3">
      <c r="A86" s="19" t="s">
        <v>4</v>
      </c>
      <c r="B86" s="20"/>
      <c r="C86" s="20"/>
      <c r="D86" s="20"/>
      <c r="E86" s="20"/>
      <c r="F86" s="19" t="s">
        <v>5</v>
      </c>
      <c r="G86" s="20"/>
      <c r="H86" s="20"/>
      <c r="I86" s="20"/>
    </row>
    <row r="87" spans="1:9" ht="15.6" x14ac:dyDescent="0.3">
      <c r="A87" s="13" t="s">
        <v>9</v>
      </c>
      <c r="B87" s="20"/>
      <c r="C87" s="20"/>
      <c r="D87" s="20"/>
      <c r="E87" s="20"/>
      <c r="F87" s="13" t="s">
        <v>9</v>
      </c>
      <c r="G87" s="20"/>
      <c r="H87" s="20"/>
      <c r="I87" s="20"/>
    </row>
    <row r="89" spans="1:9" x14ac:dyDescent="0.3">
      <c r="A89" t="s">
        <v>13</v>
      </c>
    </row>
  </sheetData>
  <mergeCells count="10">
    <mergeCell ref="B43:I43"/>
    <mergeCell ref="B42:I42"/>
    <mergeCell ref="B41:I41"/>
    <mergeCell ref="B22:H22"/>
    <mergeCell ref="F74:I74"/>
    <mergeCell ref="A1:J6"/>
    <mergeCell ref="A7:J7"/>
    <mergeCell ref="A8:J8"/>
    <mergeCell ref="A10:J10"/>
    <mergeCell ref="A11:J11"/>
  </mergeCells>
  <pageMargins left="0.7" right="0.7" top="0.75" bottom="0.75" header="0.3" footer="0.3"/>
  <pageSetup scale="75" fitToHeight="0" orientation="portrait" r:id="rId1"/>
  <rowBreaks count="2" manualBreakCount="2">
    <brk id="38" max="16383" man="1"/>
    <brk id="87" max="16383" man="1"/>
  </rowBreaks>
  <colBreaks count="1" manualBreakCount="1">
    <brk id="10" max="1048575" man="1"/>
  </colBreaks>
  <drawing r:id="rId2"/>
  <legacyDrawing r:id="rId3"/>
  <oleObjects>
    <mc:AlternateContent xmlns:mc="http://schemas.openxmlformats.org/markup-compatibility/2006">
      <mc:Choice Requires="x14">
        <oleObject progId="Word.Document.12" shapeId="1026" r:id="rId4">
          <objectPr defaultSize="0" autoPict="0" r:id="rId5">
            <anchor moveWithCells="1">
              <from>
                <xdr:col>0</xdr:col>
                <xdr:colOff>678180</xdr:colOff>
                <xdr:row>91</xdr:row>
                <xdr:rowOff>160020</xdr:rowOff>
              </from>
              <to>
                <xdr:col>9</xdr:col>
                <xdr:colOff>289560</xdr:colOff>
                <xdr:row>139</xdr:row>
                <xdr:rowOff>76200</xdr:rowOff>
              </to>
            </anchor>
          </objectPr>
        </oleObject>
      </mc:Choice>
      <mc:Fallback>
        <oleObject progId="Word.Document.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7893-676E-4CFD-8057-739445222BF7}">
  <sheetPr>
    <pageSetUpPr fitToPage="1"/>
  </sheetPr>
  <dimension ref="A1:N102"/>
  <sheetViews>
    <sheetView workbookViewId="0">
      <pane ySplit="7" topLeftCell="A8" activePane="bottomLeft" state="frozen"/>
      <selection pane="bottomLeft" activeCell="E32" sqref="E32"/>
    </sheetView>
  </sheetViews>
  <sheetFormatPr defaultRowHeight="13.2" x14ac:dyDescent="0.25"/>
  <cols>
    <col min="1" max="1" width="4.88671875" style="24" customWidth="1"/>
    <col min="2" max="2" width="4.5546875" style="24" customWidth="1"/>
    <col min="3" max="3" width="5.44140625" style="24" customWidth="1"/>
    <col min="4" max="4" width="5.109375" style="24" customWidth="1"/>
    <col min="5" max="5" width="34.77734375" style="25" customWidth="1"/>
    <col min="6" max="6" width="5.44140625" style="24" customWidth="1"/>
    <col min="7" max="7" width="6" style="24" customWidth="1"/>
    <col min="8" max="8" width="6.109375" style="24" customWidth="1"/>
    <col min="9" max="9" width="14.44140625" style="24" customWidth="1"/>
    <col min="10" max="10" width="15.33203125" style="24" customWidth="1"/>
    <col min="11" max="11" width="15.5546875" style="24" customWidth="1"/>
    <col min="12" max="12" width="12.109375" style="24" customWidth="1"/>
    <col min="13" max="13" width="8.5546875" style="24" customWidth="1"/>
    <col min="14" max="16384" width="8.88671875" style="25"/>
  </cols>
  <sheetData>
    <row r="1" spans="1:13" x14ac:dyDescent="0.25">
      <c r="A1" s="21"/>
      <c r="B1" s="21"/>
      <c r="C1" s="21"/>
      <c r="D1" s="21"/>
      <c r="E1" s="22"/>
      <c r="F1" s="21" t="s">
        <v>59</v>
      </c>
      <c r="G1" s="21"/>
      <c r="H1" s="21"/>
      <c r="I1" s="21"/>
      <c r="J1" s="21"/>
      <c r="K1" s="23">
        <v>45806</v>
      </c>
    </row>
    <row r="2" spans="1:13" x14ac:dyDescent="0.25">
      <c r="A2" s="21"/>
      <c r="B2" s="21"/>
      <c r="C2" s="21"/>
      <c r="D2" s="21"/>
      <c r="E2" s="22"/>
      <c r="F2" s="21" t="s">
        <v>55</v>
      </c>
      <c r="G2" s="21"/>
      <c r="H2" s="21"/>
      <c r="I2" s="21"/>
      <c r="J2" s="21"/>
      <c r="K2" s="23"/>
    </row>
    <row r="3" spans="1:13" x14ac:dyDescent="0.25">
      <c r="A3" s="21"/>
      <c r="B3" s="21"/>
      <c r="C3" s="21"/>
      <c r="D3" s="21"/>
      <c r="E3" s="22"/>
      <c r="F3" s="21"/>
      <c r="G3" s="21"/>
      <c r="H3" s="21"/>
      <c r="I3" s="21"/>
      <c r="J3" s="21"/>
      <c r="K3" s="26" t="s">
        <v>16</v>
      </c>
    </row>
    <row r="4" spans="1:13" x14ac:dyDescent="0.25">
      <c r="A4" s="21"/>
      <c r="B4" s="21"/>
      <c r="C4" s="21"/>
      <c r="D4" s="21"/>
      <c r="E4" s="22"/>
      <c r="F4" s="21"/>
      <c r="G4" s="21"/>
      <c r="H4" s="21" t="s">
        <v>17</v>
      </c>
      <c r="I4" s="21" t="s">
        <v>18</v>
      </c>
      <c r="J4" s="21"/>
      <c r="K4" s="21"/>
    </row>
    <row r="5" spans="1:13" x14ac:dyDescent="0.25">
      <c r="A5" s="21"/>
      <c r="B5" s="21" t="s">
        <v>19</v>
      </c>
      <c r="C5" s="21" t="s">
        <v>19</v>
      </c>
      <c r="D5" s="21"/>
      <c r="E5" s="22"/>
      <c r="F5" s="21" t="s">
        <v>20</v>
      </c>
      <c r="G5" s="21" t="s">
        <v>20</v>
      </c>
      <c r="H5" s="21" t="s">
        <v>21</v>
      </c>
      <c r="I5" s="21" t="s">
        <v>22</v>
      </c>
      <c r="J5" s="21" t="s">
        <v>23</v>
      </c>
      <c r="K5" s="21" t="s">
        <v>24</v>
      </c>
      <c r="L5" s="21" t="s">
        <v>25</v>
      </c>
      <c r="M5" s="21"/>
    </row>
    <row r="6" spans="1:13" x14ac:dyDescent="0.25">
      <c r="A6" s="21" t="s">
        <v>20</v>
      </c>
      <c r="B6" s="21" t="s">
        <v>26</v>
      </c>
      <c r="C6" s="21" t="s">
        <v>27</v>
      </c>
      <c r="D6" s="21" t="s">
        <v>28</v>
      </c>
      <c r="E6" s="21" t="s">
        <v>29</v>
      </c>
      <c r="F6" s="21" t="s">
        <v>30</v>
      </c>
      <c r="G6" s="21" t="s">
        <v>31</v>
      </c>
      <c r="H6" s="21" t="s">
        <v>31</v>
      </c>
      <c r="I6" s="21" t="s">
        <v>32</v>
      </c>
      <c r="J6" s="21" t="s">
        <v>33</v>
      </c>
      <c r="K6" s="21" t="s">
        <v>34</v>
      </c>
      <c r="L6" s="21" t="s">
        <v>35</v>
      </c>
    </row>
    <row r="7" spans="1:13" x14ac:dyDescent="0.25">
      <c r="A7" s="21"/>
      <c r="B7" s="21"/>
      <c r="C7" s="21"/>
      <c r="D7" s="21"/>
      <c r="E7" s="21"/>
      <c r="F7" s="21"/>
      <c r="G7" s="21"/>
      <c r="H7" s="21"/>
      <c r="I7" s="21" t="s">
        <v>36</v>
      </c>
      <c r="J7" s="21"/>
      <c r="K7" s="21"/>
      <c r="L7" s="21"/>
    </row>
    <row r="8" spans="1:13" x14ac:dyDescent="0.25">
      <c r="A8" s="21"/>
      <c r="B8" s="21"/>
      <c r="C8" s="21"/>
      <c r="D8" s="21"/>
      <c r="E8" s="21"/>
      <c r="F8" s="21"/>
      <c r="G8" s="21"/>
      <c r="H8" s="21"/>
      <c r="I8" s="21"/>
      <c r="J8" s="21"/>
      <c r="K8" s="21"/>
      <c r="L8" s="21"/>
    </row>
    <row r="9" spans="1:13" s="29" customFormat="1" x14ac:dyDescent="0.25">
      <c r="A9" s="24" t="s">
        <v>37</v>
      </c>
      <c r="B9" s="24"/>
      <c r="C9" s="24"/>
      <c r="D9" s="24"/>
      <c r="E9" s="27" t="s">
        <v>58</v>
      </c>
      <c r="F9" s="24">
        <v>10</v>
      </c>
      <c r="G9" s="24" t="s">
        <v>40</v>
      </c>
      <c r="H9" s="24"/>
      <c r="I9" s="24"/>
      <c r="J9" s="25"/>
      <c r="K9" s="25"/>
      <c r="L9" s="24"/>
      <c r="M9" s="28"/>
    </row>
    <row r="10" spans="1:13" x14ac:dyDescent="0.25">
      <c r="C10" s="21"/>
    </row>
    <row r="11" spans="1:13" x14ac:dyDescent="0.25">
      <c r="A11" s="24" t="s">
        <v>39</v>
      </c>
      <c r="E11" s="27" t="s">
        <v>38</v>
      </c>
      <c r="F11" s="24">
        <v>20</v>
      </c>
      <c r="J11" s="25"/>
      <c r="K11" s="25"/>
    </row>
    <row r="12" spans="1:13" x14ac:dyDescent="0.25">
      <c r="E12" s="27"/>
    </row>
    <row r="13" spans="1:13" x14ac:dyDescent="0.25">
      <c r="A13" s="24" t="s">
        <v>41</v>
      </c>
      <c r="E13" s="27" t="s">
        <v>57</v>
      </c>
      <c r="F13" s="24">
        <v>4</v>
      </c>
      <c r="J13" s="25"/>
      <c r="K13" s="25"/>
    </row>
    <row r="14" spans="1:13" x14ac:dyDescent="0.25">
      <c r="E14" s="27"/>
    </row>
    <row r="15" spans="1:13" s="31" customFormat="1" x14ac:dyDescent="0.25">
      <c r="A15" s="24" t="s">
        <v>42</v>
      </c>
      <c r="B15" s="24"/>
      <c r="C15" s="24"/>
      <c r="D15" s="24"/>
      <c r="E15" s="27" t="s">
        <v>57</v>
      </c>
      <c r="F15" s="24">
        <v>4</v>
      </c>
      <c r="G15" s="24"/>
      <c r="H15" s="24"/>
      <c r="I15" s="24"/>
      <c r="J15" s="25"/>
      <c r="K15" s="25"/>
      <c r="L15" s="24"/>
      <c r="M15" s="30"/>
    </row>
    <row r="17" spans="1:14" s="29" customFormat="1" x14ac:dyDescent="0.25">
      <c r="A17" s="24" t="s">
        <v>43</v>
      </c>
      <c r="B17" s="24"/>
      <c r="C17" s="24"/>
      <c r="D17" s="24"/>
      <c r="E17" s="27" t="s">
        <v>56</v>
      </c>
      <c r="F17" s="24">
        <v>10</v>
      </c>
      <c r="G17" s="24" t="s">
        <v>40</v>
      </c>
      <c r="H17" s="24"/>
      <c r="I17" s="24"/>
      <c r="J17" s="24"/>
      <c r="K17" s="24"/>
      <c r="L17" s="24"/>
      <c r="M17" s="28"/>
    </row>
    <row r="18" spans="1:14" s="29" customFormat="1" x14ac:dyDescent="0.25">
      <c r="B18" s="24"/>
      <c r="C18" s="24"/>
      <c r="D18" s="24"/>
      <c r="E18" s="22"/>
      <c r="F18" s="21"/>
      <c r="H18" s="21"/>
      <c r="I18" s="24"/>
      <c r="J18" s="24"/>
      <c r="K18" s="24"/>
      <c r="L18" s="24"/>
      <c r="M18" s="28"/>
    </row>
    <row r="19" spans="1:14" x14ac:dyDescent="0.25">
      <c r="E19" s="22" t="s">
        <v>44</v>
      </c>
      <c r="F19" s="21">
        <f>SUM(F9:F18)</f>
        <v>48</v>
      </c>
      <c r="M19" s="25"/>
    </row>
    <row r="20" spans="1:14" x14ac:dyDescent="0.25">
      <c r="A20" s="28"/>
      <c r="B20" s="28"/>
      <c r="C20" s="28"/>
      <c r="D20" s="28"/>
      <c r="E20" s="22" t="s">
        <v>45</v>
      </c>
      <c r="F20" s="21"/>
      <c r="G20" s="21"/>
      <c r="H20" s="21"/>
      <c r="L20" s="28"/>
    </row>
    <row r="21" spans="1:14" x14ac:dyDescent="0.25">
      <c r="A21" s="25"/>
      <c r="B21" s="25"/>
      <c r="C21" s="25"/>
      <c r="D21" s="25"/>
      <c r="E21" s="32" t="s">
        <v>46</v>
      </c>
      <c r="F21" s="21"/>
      <c r="G21" s="22"/>
      <c r="H21" s="21"/>
      <c r="I21" s="28"/>
      <c r="J21" s="28"/>
      <c r="K21" s="28"/>
      <c r="L21" s="25"/>
    </row>
    <row r="22" spans="1:14" x14ac:dyDescent="0.25">
      <c r="A22" s="25"/>
      <c r="B22" s="25"/>
      <c r="C22" s="25"/>
      <c r="D22" s="25"/>
      <c r="E22" s="22" t="s">
        <v>47</v>
      </c>
      <c r="F22" s="25"/>
      <c r="G22" s="21">
        <f>SUM(G9:G21)</f>
        <v>0</v>
      </c>
      <c r="H22" s="21"/>
      <c r="L22" s="25"/>
    </row>
    <row r="23" spans="1:14" x14ac:dyDescent="0.25">
      <c r="A23" s="25"/>
      <c r="B23" s="25"/>
      <c r="C23" s="25"/>
      <c r="D23" s="25"/>
      <c r="E23" s="22" t="s">
        <v>48</v>
      </c>
      <c r="H23" s="21"/>
      <c r="I23" s="25"/>
      <c r="J23" s="25"/>
      <c r="K23" s="25"/>
      <c r="L23" s="25"/>
    </row>
    <row r="24" spans="1:14" x14ac:dyDescent="0.25">
      <c r="A24" s="25"/>
      <c r="B24" s="25"/>
      <c r="C24" s="25"/>
      <c r="D24" s="25"/>
      <c r="F24" s="25"/>
      <c r="G24" s="25"/>
      <c r="H24" s="25"/>
      <c r="I24" s="25"/>
      <c r="J24" s="25"/>
      <c r="K24" s="25"/>
      <c r="L24" s="25"/>
    </row>
    <row r="25" spans="1:14" x14ac:dyDescent="0.25">
      <c r="A25" s="25"/>
      <c r="B25" s="25"/>
      <c r="C25" s="25"/>
      <c r="D25" s="25"/>
      <c r="E25" s="22" t="s">
        <v>49</v>
      </c>
      <c r="F25" s="22"/>
      <c r="G25" s="25"/>
      <c r="H25" s="21"/>
      <c r="I25" s="25"/>
      <c r="J25" s="25"/>
      <c r="K25" s="25"/>
      <c r="L25" s="25"/>
    </row>
    <row r="26" spans="1:14" x14ac:dyDescent="0.25">
      <c r="A26" s="25" t="s">
        <v>50</v>
      </c>
      <c r="B26" s="25"/>
      <c r="C26" s="25"/>
      <c r="D26" s="25"/>
      <c r="F26" s="25"/>
      <c r="G26" s="25"/>
      <c r="H26" s="25"/>
      <c r="I26" s="25"/>
      <c r="J26" s="25"/>
      <c r="K26" s="25"/>
      <c r="L26" s="25"/>
    </row>
    <row r="27" spans="1:14" s="34" customFormat="1" ht="14.4" x14ac:dyDescent="0.3">
      <c r="A27" t="s">
        <v>51</v>
      </c>
      <c r="B27" s="33"/>
      <c r="C27" s="33"/>
      <c r="D27" s="33"/>
      <c r="L27" s="33"/>
      <c r="M27" s="35"/>
    </row>
    <row r="28" spans="1:14" s="34" customFormat="1" ht="14.4" x14ac:dyDescent="0.3">
      <c r="A28" t="s">
        <v>52</v>
      </c>
      <c r="B28" s="33"/>
      <c r="C28" s="33"/>
      <c r="D28" s="33"/>
      <c r="M28" s="35"/>
    </row>
    <row r="29" spans="1:14" s="34" customFormat="1" ht="14.4" x14ac:dyDescent="0.3">
      <c r="A29" t="s">
        <v>53</v>
      </c>
      <c r="B29" s="36"/>
      <c r="C29" s="36"/>
      <c r="D29" s="36"/>
      <c r="M29" s="35"/>
    </row>
    <row r="30" spans="1:14" s="34" customFormat="1" ht="14.4" x14ac:dyDescent="0.3">
      <c r="A30" t="s">
        <v>61</v>
      </c>
      <c r="B30"/>
      <c r="C30"/>
      <c r="D30"/>
      <c r="I30"/>
      <c r="J30"/>
      <c r="K30"/>
      <c r="L30" s="33"/>
      <c r="M30" s="35"/>
      <c r="N30" s="37"/>
    </row>
    <row r="31" spans="1:14" s="34" customFormat="1" ht="14.4" x14ac:dyDescent="0.3">
      <c r="A31" t="s">
        <v>60</v>
      </c>
      <c r="B31"/>
      <c r="C31"/>
      <c r="D31"/>
      <c r="E31" s="38"/>
      <c r="F31" s="39"/>
      <c r="G31" s="39"/>
      <c r="H31" s="39"/>
      <c r="I31"/>
      <c r="J31"/>
      <c r="K31"/>
      <c r="L31" s="33"/>
      <c r="M31" s="35"/>
    </row>
    <row r="32" spans="1:14" s="34" customFormat="1" ht="14.4" x14ac:dyDescent="0.3">
      <c r="A32" t="s">
        <v>62</v>
      </c>
      <c r="B32"/>
      <c r="C32"/>
      <c r="D32"/>
      <c r="E32" s="40"/>
      <c r="F32" s="39"/>
      <c r="G32" s="39"/>
      <c r="H32" s="39"/>
      <c r="I32"/>
      <c r="J32"/>
      <c r="K32"/>
      <c r="L32" s="33"/>
      <c r="M32" s="35"/>
    </row>
    <row r="33" spans="1:13" s="34" customFormat="1" ht="14.4" x14ac:dyDescent="0.3">
      <c r="A33" s="39"/>
      <c r="B33"/>
      <c r="C33"/>
      <c r="D33"/>
      <c r="E33" s="40"/>
      <c r="F33" s="39"/>
      <c r="G33" s="39"/>
      <c r="H33" s="39"/>
      <c r="I33"/>
      <c r="J33"/>
      <c r="K33"/>
      <c r="L33" s="33"/>
      <c r="M33" s="35"/>
    </row>
    <row r="34" spans="1:13" s="34" customFormat="1" ht="14.4" x14ac:dyDescent="0.3">
      <c r="A34" s="39"/>
      <c r="B34"/>
      <c r="C34"/>
      <c r="D34"/>
      <c r="E34" s="41"/>
      <c r="F34" s="33"/>
      <c r="G34" s="33"/>
      <c r="H34" s="33"/>
      <c r="I34"/>
      <c r="J34"/>
      <c r="K34"/>
      <c r="L34" s="33"/>
      <c r="M34" s="35"/>
    </row>
    <row r="35" spans="1:13" s="34" customFormat="1" ht="14.4" x14ac:dyDescent="0.3">
      <c r="A35" s="39"/>
      <c r="B35"/>
      <c r="C35"/>
      <c r="D35"/>
      <c r="E35" s="42"/>
      <c r="F35" s="33"/>
      <c r="G35" s="33"/>
      <c r="H35" s="15"/>
      <c r="I35"/>
      <c r="J35"/>
      <c r="K35"/>
      <c r="L35" s="33"/>
      <c r="M35" s="35"/>
    </row>
    <row r="36" spans="1:13" x14ac:dyDescent="0.25">
      <c r="A36" s="25"/>
      <c r="B36" s="25"/>
      <c r="C36" s="25"/>
      <c r="D36" s="25"/>
      <c r="F36" s="25"/>
      <c r="G36" s="25"/>
      <c r="H36" s="25"/>
      <c r="I36" s="25"/>
      <c r="J36" s="25"/>
      <c r="K36" s="25"/>
      <c r="L36" s="25"/>
    </row>
    <row r="37" spans="1:13" x14ac:dyDescent="0.25">
      <c r="A37" s="25"/>
      <c r="B37" s="25"/>
      <c r="C37" s="25"/>
      <c r="D37" s="25"/>
      <c r="I37" s="25"/>
      <c r="J37" s="25"/>
      <c r="K37" s="25"/>
      <c r="L37" s="25"/>
    </row>
    <row r="38" spans="1:13" x14ac:dyDescent="0.25">
      <c r="A38" s="25"/>
      <c r="F38" s="25"/>
      <c r="G38" s="25"/>
      <c r="H38" s="25"/>
      <c r="L38" s="25"/>
    </row>
    <row r="39" spans="1:13" x14ac:dyDescent="0.25">
      <c r="A39" s="25"/>
      <c r="B39" s="25"/>
      <c r="C39" s="25"/>
      <c r="D39" s="25"/>
      <c r="F39" s="25"/>
      <c r="G39" s="25"/>
      <c r="H39" s="25"/>
      <c r="I39" s="25"/>
      <c r="J39" s="25"/>
      <c r="K39" s="25"/>
      <c r="L39" s="25"/>
    </row>
    <row r="40" spans="1:13" x14ac:dyDescent="0.25">
      <c r="A40" s="25"/>
      <c r="B40" s="25"/>
      <c r="C40" s="25"/>
      <c r="D40" s="25"/>
      <c r="F40" s="25"/>
      <c r="G40" s="25"/>
      <c r="H40" s="25"/>
      <c r="I40" s="25"/>
      <c r="J40" s="25"/>
      <c r="K40" s="25"/>
      <c r="L40" s="25"/>
    </row>
    <row r="41" spans="1:13" x14ac:dyDescent="0.25">
      <c r="A41" s="25"/>
      <c r="B41" s="25"/>
      <c r="C41" s="25"/>
      <c r="D41" s="25"/>
      <c r="F41" s="25"/>
      <c r="G41" s="25"/>
      <c r="H41" s="25"/>
      <c r="I41" s="25"/>
      <c r="J41" s="25"/>
      <c r="K41" s="25"/>
      <c r="L41" s="25"/>
      <c r="M41" s="25"/>
    </row>
    <row r="42" spans="1:13" x14ac:dyDescent="0.25">
      <c r="A42" s="25"/>
      <c r="B42" s="25"/>
      <c r="C42" s="25"/>
      <c r="D42" s="25"/>
      <c r="F42" s="25"/>
      <c r="G42" s="25"/>
      <c r="H42" s="25"/>
      <c r="I42" s="25"/>
      <c r="J42" s="25"/>
      <c r="K42" s="25"/>
      <c r="L42" s="25"/>
      <c r="M42" s="25"/>
    </row>
    <row r="43" spans="1:13" x14ac:dyDescent="0.25">
      <c r="A43" s="25"/>
      <c r="B43" s="25"/>
      <c r="C43" s="25"/>
      <c r="D43" s="25"/>
      <c r="F43" s="25"/>
      <c r="G43" s="25"/>
      <c r="H43" s="25"/>
      <c r="I43" s="25"/>
      <c r="J43" s="25"/>
      <c r="K43" s="25"/>
      <c r="L43" s="25"/>
      <c r="M43" s="25"/>
    </row>
    <row r="44" spans="1:13" x14ac:dyDescent="0.25">
      <c r="A44" s="25"/>
      <c r="B44" s="25"/>
      <c r="C44" s="25"/>
      <c r="D44" s="25"/>
      <c r="F44" s="25"/>
      <c r="G44" s="25"/>
      <c r="H44" s="25"/>
      <c r="I44" s="25"/>
      <c r="J44" s="25"/>
      <c r="K44" s="25"/>
      <c r="L44" s="25"/>
      <c r="M44" s="25"/>
    </row>
    <row r="45" spans="1:13" x14ac:dyDescent="0.25">
      <c r="A45" s="25"/>
      <c r="B45" s="25"/>
      <c r="C45" s="25"/>
      <c r="D45" s="25"/>
      <c r="F45" s="25"/>
      <c r="G45" s="25"/>
      <c r="H45" s="25"/>
      <c r="I45" s="25"/>
      <c r="J45" s="25"/>
      <c r="K45" s="25"/>
      <c r="L45" s="25"/>
      <c r="M45" s="25"/>
    </row>
    <row r="46" spans="1:13" x14ac:dyDescent="0.25">
      <c r="A46" s="25"/>
      <c r="B46" s="25"/>
      <c r="C46" s="25"/>
      <c r="D46" s="25"/>
      <c r="F46" s="25"/>
      <c r="G46" s="25"/>
      <c r="H46" s="25"/>
      <c r="I46" s="25"/>
      <c r="J46" s="25"/>
      <c r="K46" s="25"/>
      <c r="L46" s="25"/>
      <c r="M46" s="25"/>
    </row>
    <row r="47" spans="1:13" x14ac:dyDescent="0.25">
      <c r="A47" s="25"/>
      <c r="B47" s="25"/>
      <c r="C47" s="25"/>
      <c r="D47" s="25"/>
      <c r="F47" s="25"/>
      <c r="G47" s="25"/>
      <c r="H47" s="25"/>
      <c r="I47" s="25"/>
      <c r="J47" s="25"/>
      <c r="K47" s="25"/>
      <c r="L47" s="25"/>
      <c r="M47" s="25"/>
    </row>
    <row r="48" spans="1:13" x14ac:dyDescent="0.25">
      <c r="A48" s="25"/>
      <c r="B48" s="25"/>
      <c r="C48" s="25"/>
      <c r="D48" s="25"/>
      <c r="F48" s="25"/>
      <c r="G48" s="25"/>
      <c r="H48" s="25"/>
      <c r="I48" s="25"/>
      <c r="J48" s="25"/>
      <c r="K48" s="25"/>
      <c r="L48" s="25"/>
      <c r="M48" s="25"/>
    </row>
    <row r="49" spans="1:13" x14ac:dyDescent="0.25">
      <c r="B49" s="25"/>
      <c r="C49" s="25"/>
      <c r="D49" s="25"/>
      <c r="F49" s="25"/>
      <c r="G49" s="25"/>
      <c r="H49" s="25"/>
      <c r="I49" s="25"/>
      <c r="J49" s="25"/>
      <c r="K49" s="25"/>
      <c r="L49" s="25"/>
      <c r="M49" s="25"/>
    </row>
    <row r="50" spans="1:13" x14ac:dyDescent="0.25">
      <c r="A50" s="25"/>
      <c r="B50" s="25"/>
      <c r="C50" s="25"/>
      <c r="D50" s="25"/>
      <c r="F50" s="25"/>
      <c r="G50" s="25"/>
      <c r="H50" s="25"/>
      <c r="I50" s="25"/>
      <c r="J50" s="25"/>
      <c r="K50" s="25"/>
      <c r="L50" s="25"/>
      <c r="M50" s="25"/>
    </row>
    <row r="51" spans="1:13" x14ac:dyDescent="0.25">
      <c r="A51" s="25" t="s">
        <v>54</v>
      </c>
      <c r="B51" s="25"/>
      <c r="C51" s="25"/>
      <c r="D51" s="25"/>
      <c r="F51" s="25"/>
      <c r="G51" s="25"/>
      <c r="H51" s="25"/>
      <c r="I51" s="25"/>
      <c r="J51" s="25"/>
      <c r="K51" s="25"/>
      <c r="L51" s="25"/>
      <c r="M51" s="25"/>
    </row>
    <row r="52" spans="1:13" x14ac:dyDescent="0.25">
      <c r="A52" s="25"/>
      <c r="B52" s="25"/>
      <c r="C52" s="25"/>
      <c r="D52" s="25"/>
      <c r="F52" s="25"/>
      <c r="G52" s="25"/>
      <c r="H52" s="25"/>
      <c r="I52" s="25"/>
      <c r="J52" s="25"/>
      <c r="K52" s="25"/>
      <c r="L52" s="25"/>
      <c r="M52" s="25"/>
    </row>
    <row r="53" spans="1:13" x14ac:dyDescent="0.25">
      <c r="A53" s="25"/>
      <c r="B53" s="25"/>
      <c r="C53" s="25"/>
      <c r="D53" s="25"/>
      <c r="F53" s="25"/>
      <c r="G53" s="25"/>
      <c r="H53" s="25"/>
      <c r="I53" s="25"/>
      <c r="J53" s="25"/>
      <c r="K53" s="25"/>
      <c r="L53" s="25"/>
      <c r="M53" s="25"/>
    </row>
    <row r="54" spans="1:13" x14ac:dyDescent="0.25">
      <c r="A54" s="25"/>
      <c r="B54" s="25"/>
      <c r="C54" s="25"/>
      <c r="D54" s="25"/>
      <c r="F54" s="25"/>
      <c r="G54" s="25"/>
      <c r="H54" s="25"/>
      <c r="I54" s="25"/>
      <c r="J54" s="25"/>
      <c r="K54" s="25"/>
      <c r="L54" s="25"/>
      <c r="M54" s="25"/>
    </row>
    <row r="55" spans="1:13" x14ac:dyDescent="0.25">
      <c r="A55" s="25"/>
      <c r="B55" s="25"/>
      <c r="C55" s="25"/>
      <c r="D55" s="25"/>
      <c r="F55" s="25"/>
      <c r="G55" s="25"/>
      <c r="H55" s="25"/>
      <c r="I55" s="25"/>
      <c r="J55" s="25"/>
      <c r="K55" s="25"/>
      <c r="L55" s="25"/>
      <c r="M55" s="25"/>
    </row>
    <row r="56" spans="1:13" x14ac:dyDescent="0.25">
      <c r="A56" s="25"/>
      <c r="B56" s="25"/>
      <c r="C56" s="25"/>
      <c r="D56" s="25"/>
      <c r="F56" s="25"/>
      <c r="G56" s="25"/>
      <c r="H56" s="25"/>
      <c r="I56" s="25"/>
      <c r="J56" s="25"/>
      <c r="K56" s="25"/>
      <c r="L56" s="25"/>
      <c r="M56" s="25"/>
    </row>
    <row r="57" spans="1:13" x14ac:dyDescent="0.25">
      <c r="A57" s="25"/>
      <c r="B57" s="25"/>
      <c r="C57" s="25"/>
      <c r="D57" s="25"/>
      <c r="F57" s="25"/>
      <c r="G57" s="25"/>
      <c r="H57" s="25"/>
      <c r="I57" s="25"/>
      <c r="J57" s="25"/>
      <c r="K57" s="25"/>
      <c r="L57" s="25"/>
      <c r="M57" s="25"/>
    </row>
    <row r="58" spans="1:13" x14ac:dyDescent="0.25">
      <c r="A58" s="25"/>
      <c r="B58" s="25"/>
      <c r="C58" s="25"/>
      <c r="D58" s="25"/>
      <c r="F58" s="25"/>
      <c r="G58" s="25"/>
      <c r="H58" s="25"/>
      <c r="I58" s="25"/>
      <c r="J58" s="25"/>
      <c r="K58" s="25"/>
      <c r="L58" s="25"/>
      <c r="M58" s="25"/>
    </row>
    <row r="59" spans="1:13" x14ac:dyDescent="0.25">
      <c r="A59" s="25"/>
      <c r="B59" s="25"/>
      <c r="C59" s="25"/>
      <c r="D59" s="25"/>
      <c r="F59" s="25"/>
      <c r="G59" s="25"/>
      <c r="H59" s="25"/>
      <c r="I59" s="25"/>
      <c r="J59" s="25"/>
      <c r="K59" s="25"/>
      <c r="L59" s="25"/>
      <c r="M59" s="25"/>
    </row>
    <row r="60" spans="1:13" x14ac:dyDescent="0.25">
      <c r="A60" s="25"/>
      <c r="B60" s="25"/>
      <c r="C60" s="25"/>
      <c r="D60" s="25"/>
      <c r="F60" s="25"/>
      <c r="G60" s="25"/>
      <c r="H60" s="25"/>
      <c r="I60" s="25"/>
      <c r="J60" s="25"/>
      <c r="K60" s="25"/>
      <c r="L60" s="25"/>
      <c r="M60" s="25"/>
    </row>
    <row r="61" spans="1:13" x14ac:dyDescent="0.25">
      <c r="A61" s="25"/>
      <c r="B61" s="25"/>
      <c r="C61" s="25"/>
      <c r="D61" s="25"/>
      <c r="F61" s="25"/>
      <c r="G61" s="25"/>
      <c r="H61" s="25"/>
      <c r="I61" s="25"/>
      <c r="J61" s="25"/>
      <c r="K61" s="25"/>
      <c r="L61" s="25"/>
      <c r="M61" s="25"/>
    </row>
    <row r="62" spans="1:13" x14ac:dyDescent="0.25">
      <c r="A62" s="25"/>
      <c r="B62" s="25"/>
      <c r="C62" s="25"/>
      <c r="D62" s="25"/>
      <c r="F62" s="25"/>
      <c r="G62" s="25"/>
      <c r="H62" s="25"/>
      <c r="I62" s="25"/>
      <c r="J62" s="25"/>
      <c r="K62" s="25"/>
      <c r="L62" s="25"/>
      <c r="M62" s="25"/>
    </row>
    <row r="63" spans="1:13" x14ac:dyDescent="0.25">
      <c r="A63" s="25"/>
      <c r="B63" s="25"/>
      <c r="C63" s="25"/>
      <c r="D63" s="25"/>
      <c r="F63" s="25"/>
      <c r="G63" s="25"/>
      <c r="H63" s="25"/>
      <c r="I63" s="25"/>
      <c r="J63" s="25"/>
      <c r="K63" s="25"/>
      <c r="L63" s="25"/>
      <c r="M63" s="25"/>
    </row>
    <row r="64" spans="1:13" x14ac:dyDescent="0.25">
      <c r="A64" s="25"/>
      <c r="B64" s="25"/>
      <c r="C64" s="25"/>
      <c r="D64" s="25"/>
      <c r="F64" s="25"/>
      <c r="G64" s="25"/>
      <c r="H64" s="25"/>
      <c r="I64" s="25"/>
      <c r="J64" s="25"/>
      <c r="K64" s="25"/>
      <c r="L64" s="25"/>
      <c r="M64" s="25"/>
    </row>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pans="1:13" x14ac:dyDescent="0.25">
      <c r="A81" s="25"/>
      <c r="B81" s="25"/>
      <c r="C81" s="25"/>
      <c r="D81" s="25"/>
      <c r="F81" s="25"/>
      <c r="G81" s="25"/>
      <c r="H81" s="25"/>
      <c r="I81" s="25"/>
      <c r="J81" s="25"/>
      <c r="K81" s="25"/>
      <c r="L81" s="25"/>
      <c r="M81" s="25"/>
    </row>
    <row r="82" spans="1:13" x14ac:dyDescent="0.25">
      <c r="A82" s="25"/>
      <c r="B82" s="25"/>
      <c r="C82" s="25"/>
      <c r="D82" s="25"/>
      <c r="F82" s="25"/>
      <c r="G82" s="25"/>
      <c r="H82" s="25"/>
      <c r="I82" s="25"/>
      <c r="J82" s="25"/>
      <c r="K82" s="25"/>
      <c r="L82" s="25"/>
      <c r="M82" s="25"/>
    </row>
    <row r="83" spans="1:13" x14ac:dyDescent="0.25">
      <c r="A83" s="25"/>
      <c r="B83" s="25"/>
      <c r="C83" s="25"/>
      <c r="D83" s="25"/>
      <c r="F83" s="25"/>
      <c r="H83" s="25"/>
      <c r="I83" s="25"/>
      <c r="J83" s="25"/>
      <c r="K83" s="25"/>
      <c r="L83" s="25"/>
      <c r="M83" s="25"/>
    </row>
    <row r="84" spans="1:13" x14ac:dyDescent="0.25">
      <c r="F84" s="25"/>
      <c r="I84" s="25"/>
      <c r="J84" s="25"/>
      <c r="K84" s="25"/>
      <c r="L84" s="25"/>
      <c r="M84" s="25"/>
    </row>
    <row r="85" spans="1:13" x14ac:dyDescent="0.25">
      <c r="K85" s="25"/>
      <c r="L85" s="25"/>
      <c r="M85" s="25"/>
    </row>
    <row r="86" spans="1:13" x14ac:dyDescent="0.25">
      <c r="L86" s="25"/>
      <c r="M86" s="25"/>
    </row>
    <row r="87" spans="1:13" x14ac:dyDescent="0.25">
      <c r="M87" s="25"/>
    </row>
    <row r="88" spans="1:13" x14ac:dyDescent="0.25">
      <c r="M88" s="25"/>
    </row>
    <row r="89" spans="1:13" x14ac:dyDescent="0.25">
      <c r="M89" s="25"/>
    </row>
    <row r="90" spans="1:13" x14ac:dyDescent="0.25">
      <c r="M90" s="25"/>
    </row>
    <row r="91" spans="1:13" x14ac:dyDescent="0.25">
      <c r="M91" s="25"/>
    </row>
    <row r="92" spans="1:13" x14ac:dyDescent="0.25">
      <c r="M92" s="25"/>
    </row>
    <row r="93" spans="1:13" x14ac:dyDescent="0.25">
      <c r="M93" s="25"/>
    </row>
    <row r="94" spans="1:13" x14ac:dyDescent="0.25">
      <c r="M94" s="25"/>
    </row>
    <row r="95" spans="1:13" x14ac:dyDescent="0.25">
      <c r="M95" s="25"/>
    </row>
    <row r="96" spans="1:13" x14ac:dyDescent="0.25">
      <c r="M96" s="25"/>
    </row>
    <row r="97" spans="13:13" x14ac:dyDescent="0.25">
      <c r="M97" s="25"/>
    </row>
    <row r="98" spans="13:13" x14ac:dyDescent="0.25">
      <c r="M98" s="25"/>
    </row>
    <row r="99" spans="13:13" x14ac:dyDescent="0.25">
      <c r="M99" s="25"/>
    </row>
    <row r="100" spans="13:13" x14ac:dyDescent="0.25">
      <c r="M100" s="25"/>
    </row>
    <row r="101" spans="13:13" x14ac:dyDescent="0.25">
      <c r="M101" s="25"/>
    </row>
    <row r="102" spans="13:13" x14ac:dyDescent="0.25">
      <c r="M102" s="25"/>
    </row>
  </sheetData>
  <printOptions gridLines="1"/>
  <pageMargins left="0.25" right="0.25" top="0.5" bottom="0.5" header="0.5" footer="0.5"/>
  <pageSetup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Section 1</vt:lpstr>
      <vt:lpstr>Motors </vt:lpstr>
      <vt:lpstr>'Motors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dc:creator>
  <cp:lastModifiedBy>Travis Miller</cp:lastModifiedBy>
  <cp:lastPrinted>2025-07-17T15:13:22Z</cp:lastPrinted>
  <dcterms:created xsi:type="dcterms:W3CDTF">2014-07-03T15:37:49Z</dcterms:created>
  <dcterms:modified xsi:type="dcterms:W3CDTF">2025-07-17T16:00:25Z</dcterms:modified>
</cp:coreProperties>
</file>