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bover_ncsysinc_com/Documents/Documents/"/>
    </mc:Choice>
  </mc:AlternateContent>
  <xr:revisionPtr revIDLastSave="0" documentId="8_{8B4AA472-6C24-4509-8224-5AAC03E818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6" i="1" l="1"/>
  <c r="F20" i="1" l="1"/>
  <c r="F22" i="1" s="1"/>
  <c r="E2" i="1" l="1"/>
</calcChain>
</file>

<file path=xl/sharedStrings.xml><?xml version="1.0" encoding="utf-8"?>
<sst xmlns="http://schemas.openxmlformats.org/spreadsheetml/2006/main" count="30" uniqueCount="30">
  <si>
    <t>AMOUNT</t>
  </si>
  <si>
    <t>Quotation</t>
  </si>
  <si>
    <t>Quotation #</t>
  </si>
  <si>
    <t>Customer ID</t>
  </si>
  <si>
    <t>DATE</t>
  </si>
  <si>
    <t>Quotation valid until:</t>
  </si>
  <si>
    <t>Prepared by:</t>
  </si>
  <si>
    <t>Description</t>
  </si>
  <si>
    <t>THANK YOU FOR YOUR BUSINESS!</t>
  </si>
  <si>
    <t>Nutrient Control Systems, Inc</t>
  </si>
  <si>
    <t>Sustainable Solutions</t>
  </si>
  <si>
    <t>717-261-5711</t>
  </si>
  <si>
    <t>130 Industrial Dr</t>
  </si>
  <si>
    <t>Chambersburg, PA 17201</t>
  </si>
  <si>
    <t>QTY</t>
  </si>
  <si>
    <t>PRICE</t>
  </si>
  <si>
    <t>Discount</t>
  </si>
  <si>
    <t xml:space="preserve">Sub TOTAL  </t>
  </si>
  <si>
    <t>TOTAL</t>
  </si>
  <si>
    <t>427 Cedar Springs Lane</t>
  </si>
  <si>
    <t>Rochelle, VA 22738  </t>
  </si>
  <si>
    <t>Bill To: Cedar Springs Farm</t>
  </si>
  <si>
    <t>Terms: Net 30</t>
  </si>
  <si>
    <t xml:space="preserve">DM Press Screen </t>
  </si>
  <si>
    <t xml:space="preserve">DM Press Auger </t>
  </si>
  <si>
    <t>Lip Seal</t>
  </si>
  <si>
    <t xml:space="preserve">Lip Seal </t>
  </si>
  <si>
    <t xml:space="preserve">DM Planetary 112 Frame </t>
  </si>
  <si>
    <t>If you have any questions concerning this quotation, contact Brock Over, 717-491-6649, BOVER@NCSYSINC.COM</t>
  </si>
  <si>
    <t xml:space="preserve">Brock 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</si>
</sst>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13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222222"/>
      <name val="Inherit"/>
    </font>
    <font>
      <sz val="11"/>
      <name val="Arial"/>
      <family val="2"/>
      <scheme val="minor"/>
    </font>
    <font>
      <b/>
      <sz val="10"/>
      <name val="Trebuchet MS"/>
      <family val="2"/>
    </font>
    <font>
      <sz val="9"/>
      <color rgb="FF333333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6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1" applyFont="1">
      <alignment horizontal="right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>
      <alignment horizontal="left" wrapText="1"/>
    </xf>
    <xf numFmtId="0" fontId="3" fillId="0" borderId="0" xfId="0" applyFont="1" applyAlignment="1">
      <alignment horizontal="right" indent="1"/>
    </xf>
    <xf numFmtId="44" fontId="0" fillId="0" borderId="0" xfId="0" applyNumberFormat="1" applyAlignment="1">
      <alignment horizontal="right"/>
    </xf>
    <xf numFmtId="0" fontId="10" fillId="0" borderId="0" xfId="0" applyFont="1" applyAlignment="1">
      <alignment horizontal="left" vertical="center" wrapText="1"/>
    </xf>
    <xf numFmtId="44" fontId="0" fillId="0" borderId="1" xfId="1" applyFont="1" applyBorder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0" xfId="0" applyFont="1">
      <alignment horizontal="left" wrapText="1"/>
    </xf>
    <xf numFmtId="0" fontId="7" fillId="0" borderId="0" xfId="12" applyFont="1">
      <alignment horizontal="left" vertical="top" wrapText="1"/>
    </xf>
    <xf numFmtId="0" fontId="5" fillId="0" borderId="0" xfId="2">
      <alignment horizontal="right"/>
    </xf>
    <xf numFmtId="0" fontId="0" fillId="0" borderId="0" xfId="0" applyAlignment="1">
      <alignment horizontal="center" wrapText="1"/>
    </xf>
    <xf numFmtId="0" fontId="7" fillId="0" borderId="0" xfId="7">
      <alignment horizontal="center" wrapText="1"/>
    </xf>
    <xf numFmtId="44" fontId="0" fillId="0" borderId="0" xfId="0" applyNumberFormat="1">
      <alignment horizontal="left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numFmt numFmtId="34" formatCode="_(&quot;$&quot;* #,##0.00_);_(&quot;$&quot;* \(#,##0.00\);_(&quot;$&quot;* &quot;-&quot;??_);_(@_)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22</xdr:row>
      <xdr:rowOff>123825</xdr:rowOff>
    </xdr:from>
    <xdr:to>
      <xdr:col>1</xdr:col>
      <xdr:colOff>2305050</xdr:colOff>
      <xdr:row>26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23</xdr:row>
      <xdr:rowOff>104775</xdr:rowOff>
    </xdr:from>
    <xdr:to>
      <xdr:col>3</xdr:col>
      <xdr:colOff>684657</xdr:colOff>
      <xdr:row>25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22</xdr:row>
      <xdr:rowOff>28575</xdr:rowOff>
    </xdr:from>
    <xdr:to>
      <xdr:col>5</xdr:col>
      <xdr:colOff>371475</xdr:colOff>
      <xdr:row>27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0" totalsRowCount="1">
  <autoFilter ref="B13:F19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4"/>
    <tableColumn id="4" xr3:uid="{00000000-0010-0000-0000-000004000000}" name="QTY" totalsRowDxfId="3"/>
    <tableColumn id="6" xr3:uid="{703BE8ED-7654-4B65-AB29-C1EC01B1D836}" name="PRICE" dataDxfId="6" totalsRowDxfId="2" dataCellStyle="Currency"/>
    <tableColumn id="2" xr3:uid="{00000000-0010-0000-0000-000002000000}" name="Discount" totalsRowLabel="Sub TOTAL  " totalsRowDxfId="1" dataCellStyle="Percent"/>
    <tableColumn id="3" xr3:uid="{00000000-0010-0000-0000-000003000000}" name="AMOUNT" totalsRowFunction="sum" dataDxfId="5" totalsRowDxfId="0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H28"/>
  <sheetViews>
    <sheetView showGridLines="0" tabSelected="1" workbookViewId="0">
      <selection activeCell="E7" sqref="E7"/>
    </sheetView>
  </sheetViews>
  <sheetFormatPr defaultRowHeight="30" customHeight="1"/>
  <cols>
    <col min="1" max="1" width="2.375" customWidth="1"/>
    <col min="2" max="2" width="35.375" customWidth="1"/>
    <col min="3" max="3" width="22.375" customWidth="1"/>
    <col min="4" max="4" width="18.625" customWidth="1"/>
    <col min="5" max="5" width="17.25" customWidth="1"/>
    <col min="6" max="6" width="11.125" bestFit="1" customWidth="1"/>
    <col min="8" max="8" width="10.875" bestFit="1" customWidth="1"/>
  </cols>
  <sheetData>
    <row r="1" spans="2:6" ht="45" customHeight="1">
      <c r="B1" s="6" t="s">
        <v>9</v>
      </c>
      <c r="C1" s="6"/>
      <c r="D1" s="32" t="s">
        <v>1</v>
      </c>
      <c r="E1" s="32"/>
    </row>
    <row r="2" spans="2:6" ht="30" customHeight="1">
      <c r="B2" s="3" t="s">
        <v>10</v>
      </c>
      <c r="C2" s="3"/>
      <c r="D2" s="1" t="s">
        <v>4</v>
      </c>
      <c r="E2" s="2">
        <f ca="1">TODAY()</f>
        <v>45230</v>
      </c>
    </row>
    <row r="3" spans="2:6" ht="15">
      <c r="B3" t="s">
        <v>12</v>
      </c>
      <c r="D3" s="1" t="s">
        <v>2</v>
      </c>
      <c r="E3">
        <v>9000</v>
      </c>
    </row>
    <row r="4" spans="2:6" ht="15">
      <c r="B4" t="s">
        <v>13</v>
      </c>
      <c r="D4" s="1" t="s">
        <v>3</v>
      </c>
      <c r="E4">
        <v>0</v>
      </c>
    </row>
    <row r="5" spans="2:6" ht="30" customHeight="1">
      <c r="B5" s="7" t="s">
        <v>11</v>
      </c>
      <c r="C5" s="7"/>
    </row>
    <row r="6" spans="2:6" ht="15" customHeight="1">
      <c r="B6" s="4" t="s">
        <v>21</v>
      </c>
      <c r="C6" s="4"/>
      <c r="D6" s="5" t="s">
        <v>5</v>
      </c>
      <c r="E6" s="2">
        <f ca="1">TODAY() + 30</f>
        <v>45260</v>
      </c>
    </row>
    <row r="7" spans="2:6" ht="30" customHeight="1">
      <c r="B7" s="30" t="s">
        <v>19</v>
      </c>
      <c r="D7" s="5" t="s">
        <v>6</v>
      </c>
      <c r="E7" t="s">
        <v>29</v>
      </c>
    </row>
    <row r="8" spans="2:6" ht="14.25">
      <c r="B8" s="30" t="s">
        <v>20</v>
      </c>
    </row>
    <row r="9" spans="2:6" ht="14.25">
      <c r="B9" s="11"/>
      <c r="C9" s="11"/>
    </row>
    <row r="10" spans="2:6" ht="14.25">
      <c r="B10" s="12"/>
      <c r="C10" s="12"/>
    </row>
    <row r="11" spans="2:6" ht="45" customHeight="1">
      <c r="B11" s="7"/>
      <c r="C11" s="7"/>
    </row>
    <row r="12" spans="2:6" ht="45" customHeight="1">
      <c r="B12" s="4"/>
      <c r="C12" s="4"/>
      <c r="D12" s="31" t="s">
        <v>22</v>
      </c>
      <c r="E12" s="31"/>
    </row>
    <row r="13" spans="2:6" ht="30" customHeight="1" thickBot="1">
      <c r="B13" s="8" t="s">
        <v>7</v>
      </c>
      <c r="C13" s="18" t="s">
        <v>14</v>
      </c>
      <c r="D13" s="17" t="s">
        <v>15</v>
      </c>
      <c r="E13" s="17" t="s">
        <v>16</v>
      </c>
      <c r="F13" s="8" t="s">
        <v>0</v>
      </c>
    </row>
    <row r="14" spans="2:6" ht="30" customHeight="1" thickBot="1">
      <c r="B14" s="25" t="s">
        <v>23</v>
      </c>
      <c r="C14" s="28">
        <v>1</v>
      </c>
      <c r="D14" s="16">
        <v>11080</v>
      </c>
      <c r="E14" s="20">
        <v>0.25</v>
      </c>
      <c r="F14" s="10">
        <v>8310</v>
      </c>
    </row>
    <row r="15" spans="2:6" ht="30" customHeight="1" thickBot="1">
      <c r="B15" s="26" t="s">
        <v>24</v>
      </c>
      <c r="C15" s="29">
        <v>1</v>
      </c>
      <c r="D15" s="16">
        <v>13590</v>
      </c>
      <c r="E15" s="20">
        <v>0.25</v>
      </c>
      <c r="F15" s="10">
        <v>10192.5</v>
      </c>
    </row>
    <row r="16" spans="2:6" ht="30" customHeight="1" thickBot="1">
      <c r="B16" s="27" t="s">
        <v>25</v>
      </c>
      <c r="C16" s="29">
        <v>2</v>
      </c>
      <c r="D16" s="16">
        <v>22.12</v>
      </c>
      <c r="E16" s="20">
        <v>0.25</v>
      </c>
      <c r="F16" s="10">
        <v>16.59</v>
      </c>
    </row>
    <row r="17" spans="2:8" ht="30" customHeight="1" thickBot="1">
      <c r="B17" s="27" t="s">
        <v>26</v>
      </c>
      <c r="C17" s="29">
        <v>1</v>
      </c>
      <c r="D17" s="16">
        <v>29.15</v>
      </c>
      <c r="E17" s="20">
        <v>0.25</v>
      </c>
      <c r="F17" s="10">
        <v>21.85</v>
      </c>
      <c r="H17" s="35"/>
    </row>
    <row r="18" spans="2:8" ht="30" customHeight="1" thickBot="1">
      <c r="B18" s="27" t="s">
        <v>27</v>
      </c>
      <c r="C18" s="29">
        <v>1</v>
      </c>
      <c r="D18" s="16">
        <v>6013.94</v>
      </c>
      <c r="E18" s="20">
        <v>0.25</v>
      </c>
      <c r="F18" s="10">
        <v>4510.4399999999996</v>
      </c>
    </row>
    <row r="19" spans="2:8" ht="30" customHeight="1" thickBot="1">
      <c r="B19" s="27"/>
      <c r="C19" s="29"/>
      <c r="D19" s="16"/>
      <c r="E19" s="20"/>
      <c r="F19" s="10">
        <f>Quotation[[#This Row],[QTY]]*Quotation[[#This Row],[PRICE]] -( Quotation[[#This Row],[QTY]]*Quotation[[#This Row],[PRICE]]*Quotation[[#This Row],[Discount]])</f>
        <v>0</v>
      </c>
    </row>
    <row r="20" spans="2:8" ht="30" customHeight="1">
      <c r="B20" s="9"/>
      <c r="C20" s="15"/>
      <c r="D20" s="15"/>
      <c r="E20" s="13" t="s">
        <v>17</v>
      </c>
      <c r="F20" s="14">
        <f>SUBTOTAL(109,Quotation[AMOUNT])</f>
        <v>23051.379999999997</v>
      </c>
    </row>
    <row r="21" spans="2:8" ht="30" customHeight="1">
      <c r="B21" s="33" t="s">
        <v>28</v>
      </c>
      <c r="C21" s="33"/>
      <c r="D21" s="33"/>
      <c r="E21" s="21"/>
      <c r="F21" s="22"/>
    </row>
    <row r="22" spans="2:8" ht="30" customHeight="1">
      <c r="B22" s="34" t="s">
        <v>8</v>
      </c>
      <c r="C22" s="34"/>
      <c r="D22" s="34"/>
      <c r="E22" s="23" t="s">
        <v>18</v>
      </c>
      <c r="F22" s="24">
        <f>SUM(F20:F21)</f>
        <v>23051.379999999997</v>
      </c>
    </row>
    <row r="28" spans="2:8" ht="30" customHeight="1">
      <c r="B28" s="19"/>
    </row>
  </sheetData>
  <mergeCells count="4">
    <mergeCell ref="D12:E12"/>
    <mergeCell ref="D1:E1"/>
    <mergeCell ref="B21:D21"/>
    <mergeCell ref="B22:D22"/>
  </mergeCells>
  <phoneticPr fontId="1" type="noConversion"/>
  <dataValidations count="27">
    <dataValidation allowBlank="1" showInputMessage="1" showErrorMessage="1" prompt="Append company Contact Name, Phone Number, and Email address in this cell" sqref="B21 E21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:C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:C11" xr:uid="{00000000-0002-0000-0000-000006000000}"/>
    <dataValidation allowBlank="1" showInputMessage="1" showErrorMessage="1" prompt="Enter customer Company Name in this cell" sqref="C8" xr:uid="{00000000-0002-0000-0000-000007000000}"/>
    <dataValidation allowBlank="1" showInputMessage="1" showErrorMessage="1" prompt="Enter customer Name in this cell" sqref="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Quotation</vt:lpstr>
      <vt:lpstr>ColumnTitle1</vt:lpstr>
      <vt:lpstr>ColumnTitleRegion1..B11.1</vt:lpstr>
      <vt:lpstr>Quotation!Print_Titles</vt:lpstr>
      <vt:lpstr>RowTitleRegion1..D4</vt:lpstr>
      <vt:lpstr>RowTitleRegion2..D7</vt:lpstr>
      <vt:lpstr>RowTitleRegion3..C12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Marcie</dc:creator>
  <cp:lastModifiedBy>Brock Over</cp:lastModifiedBy>
  <cp:lastPrinted>2021-11-05T15:24:37Z</cp:lastPrinted>
  <dcterms:created xsi:type="dcterms:W3CDTF">2017-08-10T11:55:59Z</dcterms:created>
  <dcterms:modified xsi:type="dcterms:W3CDTF">2023-10-31T19:06:59Z</dcterms:modified>
</cp:coreProperties>
</file>